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yu2\Охрана труда\Тендеры\Обучение\"/>
    </mc:Choice>
  </mc:AlternateContent>
  <xr:revisionPtr revIDLastSave="0" documentId="13_ncr:1_{FDE35B10-CB0A-415D-A5DB-0F9A95A93F3E}" xr6:coauthVersionLast="47" xr6:coauthVersionMax="47" xr10:uidLastSave="{00000000-0000-0000-0000-000000000000}"/>
  <bookViews>
    <workbookView xWindow="11385" yWindow="0" windowWidth="17520" windowHeight="15585" tabRatio="598" xr2:uid="{00000000-000D-0000-FFFF-FFFF00000000}"/>
  </bookViews>
  <sheets>
    <sheet name="2025г." sheetId="11" r:id="rId1"/>
    <sheet name="2017" sheetId="12" state="hidden" r:id="rId2"/>
    <sheet name="2018" sheetId="14" state="hidden" r:id="rId3"/>
    <sheet name="Лист1" sheetId="15" r:id="rId4"/>
  </sheets>
  <definedNames>
    <definedName name="_xlnm.Print_Area" localSheetId="1">'2017'!$A$1:$E$243</definedName>
    <definedName name="_xlnm.Print_Area" localSheetId="2">'2018'!$A$1:$E$243</definedName>
    <definedName name="_xlnm.Print_Area" localSheetId="0">'2025г.'!$B$1:$J$335</definedName>
  </definedNames>
  <calcPr calcId="191029"/>
</workbook>
</file>

<file path=xl/calcChain.xml><?xml version="1.0" encoding="utf-8"?>
<calcChain xmlns="http://schemas.openxmlformats.org/spreadsheetml/2006/main">
  <c r="E41" i="12" l="1"/>
  <c r="E32" i="12"/>
  <c r="E30" i="12"/>
  <c r="E29" i="12"/>
  <c r="E28" i="12"/>
  <c r="E27" i="12"/>
  <c r="E26" i="12"/>
  <c r="E25" i="12"/>
  <c r="E24" i="12"/>
  <c r="E23" i="12"/>
  <c r="E22" i="12"/>
  <c r="E21" i="12"/>
  <c r="E20" i="12"/>
  <c r="D20" i="12"/>
  <c r="D42" i="12"/>
  <c r="D41" i="12"/>
  <c r="D40" i="12"/>
  <c r="D38" i="12"/>
  <c r="D37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C43" i="12"/>
  <c r="C41" i="12"/>
  <c r="C40" i="12"/>
  <c r="C38" i="12"/>
  <c r="C37" i="12"/>
  <c r="C34" i="12"/>
  <c r="C33" i="12"/>
  <c r="C32" i="12"/>
  <c r="C31" i="12"/>
  <c r="C30" i="12"/>
  <c r="C29" i="12"/>
  <c r="C27" i="12"/>
  <c r="C25" i="12"/>
  <c r="C24" i="12"/>
  <c r="C23" i="12"/>
  <c r="C22" i="12"/>
  <c r="C21" i="12"/>
  <c r="C20" i="12"/>
  <c r="H235" i="14" l="1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6" i="14"/>
  <c r="H155" i="14"/>
  <c r="H154" i="14"/>
  <c r="H153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J110" i="14"/>
  <c r="I110" i="14"/>
  <c r="H110" i="14"/>
  <c r="J109" i="14"/>
  <c r="I109" i="14"/>
  <c r="H109" i="14"/>
  <c r="J108" i="14"/>
  <c r="I108" i="14"/>
  <c r="H108" i="14"/>
  <c r="J107" i="14"/>
  <c r="I107" i="14"/>
  <c r="H107" i="14"/>
  <c r="J106" i="14"/>
  <c r="I106" i="14"/>
  <c r="H106" i="14"/>
  <c r="J105" i="14"/>
  <c r="I105" i="14"/>
  <c r="H105" i="14"/>
  <c r="J104" i="14"/>
  <c r="I104" i="14"/>
  <c r="H104" i="14"/>
  <c r="J103" i="14"/>
  <c r="I103" i="14"/>
  <c r="H103" i="14"/>
  <c r="J102" i="14"/>
  <c r="I102" i="14"/>
  <c r="H102" i="14"/>
  <c r="J101" i="14"/>
  <c r="I101" i="14"/>
  <c r="H101" i="14"/>
  <c r="J100" i="14"/>
  <c r="I100" i="14"/>
  <c r="H100" i="14"/>
  <c r="J99" i="14"/>
  <c r="I99" i="14"/>
  <c r="H99" i="14"/>
  <c r="J98" i="14"/>
  <c r="I98" i="14"/>
  <c r="H98" i="14"/>
  <c r="J97" i="14"/>
  <c r="I97" i="14"/>
  <c r="H97" i="14"/>
  <c r="J96" i="14"/>
  <c r="I96" i="14"/>
  <c r="H96" i="14"/>
  <c r="J95" i="14"/>
  <c r="I95" i="14"/>
  <c r="H95" i="14"/>
  <c r="J94" i="14"/>
  <c r="I94" i="14"/>
  <c r="H94" i="14"/>
  <c r="J93" i="14"/>
  <c r="I93" i="14"/>
  <c r="H93" i="14"/>
  <c r="J92" i="14"/>
  <c r="I92" i="14"/>
  <c r="H92" i="14"/>
  <c r="J91" i="14"/>
  <c r="I91" i="14"/>
  <c r="H91" i="14"/>
  <c r="J90" i="14"/>
  <c r="I90" i="14"/>
  <c r="H90" i="14"/>
  <c r="J89" i="14"/>
  <c r="I89" i="14"/>
  <c r="H89" i="14"/>
  <c r="J88" i="14"/>
  <c r="I88" i="14"/>
  <c r="H88" i="14"/>
  <c r="J87" i="14"/>
  <c r="I87" i="14"/>
  <c r="H87" i="14"/>
  <c r="J86" i="14"/>
  <c r="I86" i="14"/>
  <c r="H86" i="14"/>
  <c r="J85" i="14"/>
  <c r="I85" i="14"/>
  <c r="H85" i="14"/>
  <c r="J84" i="14"/>
  <c r="I84" i="14"/>
  <c r="H84" i="14"/>
  <c r="J83" i="14"/>
  <c r="I83" i="14"/>
  <c r="H83" i="14"/>
  <c r="J82" i="14"/>
  <c r="I82" i="14"/>
  <c r="H82" i="14"/>
  <c r="J81" i="14"/>
  <c r="I81" i="14"/>
  <c r="H81" i="14"/>
  <c r="J80" i="14"/>
  <c r="I80" i="14"/>
  <c r="H80" i="14"/>
  <c r="J79" i="14"/>
  <c r="I79" i="14"/>
  <c r="H79" i="14"/>
  <c r="J78" i="14"/>
  <c r="I78" i="14"/>
  <c r="H78" i="14"/>
  <c r="J77" i="14"/>
  <c r="I77" i="14"/>
  <c r="H77" i="14"/>
  <c r="J76" i="14"/>
  <c r="I76" i="14"/>
  <c r="H76" i="14"/>
  <c r="J75" i="14"/>
  <c r="I75" i="14"/>
  <c r="H75" i="14"/>
  <c r="J74" i="14"/>
  <c r="I74" i="14"/>
  <c r="H74" i="14"/>
  <c r="J73" i="14"/>
  <c r="I73" i="14"/>
  <c r="H73" i="14"/>
  <c r="J72" i="14"/>
  <c r="I72" i="14"/>
  <c r="H72" i="14"/>
  <c r="J71" i="14"/>
  <c r="I71" i="14"/>
  <c r="H71" i="14"/>
  <c r="J70" i="14"/>
  <c r="I70" i="14"/>
  <c r="H70" i="14"/>
  <c r="J69" i="14"/>
  <c r="I69" i="14"/>
  <c r="H69" i="14"/>
  <c r="J68" i="14"/>
  <c r="I68" i="14"/>
  <c r="H68" i="14"/>
  <c r="J67" i="14"/>
  <c r="I67" i="14"/>
  <c r="H67" i="14"/>
  <c r="J66" i="14"/>
  <c r="I66" i="14"/>
  <c r="H66" i="14"/>
  <c r="J65" i="14"/>
  <c r="I65" i="14"/>
  <c r="H65" i="14"/>
  <c r="J64" i="14"/>
  <c r="I64" i="14"/>
  <c r="H64" i="14"/>
  <c r="J63" i="14"/>
  <c r="I63" i="14"/>
  <c r="H63" i="14"/>
  <c r="J62" i="14"/>
  <c r="I62" i="14"/>
  <c r="H62" i="14"/>
  <c r="J61" i="14"/>
  <c r="I61" i="14"/>
  <c r="H61" i="14"/>
  <c r="J60" i="14"/>
  <c r="I60" i="14"/>
  <c r="H60" i="14"/>
  <c r="J59" i="14"/>
  <c r="I59" i="14"/>
  <c r="H59" i="14"/>
  <c r="J58" i="14"/>
  <c r="I58" i="14"/>
  <c r="H58" i="14"/>
  <c r="J57" i="14"/>
  <c r="I57" i="14"/>
  <c r="H57" i="14"/>
  <c r="J56" i="14"/>
  <c r="I56" i="14"/>
  <c r="H56" i="14"/>
  <c r="J55" i="14"/>
  <c r="I55" i="14"/>
  <c r="H55" i="14"/>
  <c r="J54" i="14"/>
  <c r="I54" i="14"/>
  <c r="H54" i="14"/>
  <c r="J53" i="14"/>
  <c r="I53" i="14"/>
  <c r="H53" i="14"/>
  <c r="J52" i="14"/>
  <c r="I52" i="14"/>
  <c r="H52" i="14"/>
  <c r="J51" i="14"/>
  <c r="I51" i="14"/>
  <c r="H51" i="14"/>
  <c r="J50" i="14"/>
  <c r="I50" i="14"/>
  <c r="H50" i="14"/>
  <c r="J49" i="14"/>
  <c r="I49" i="14"/>
  <c r="H49" i="14"/>
  <c r="J48" i="14"/>
  <c r="I48" i="14"/>
  <c r="H48" i="14"/>
  <c r="J47" i="14"/>
  <c r="I47" i="14"/>
  <c r="H47" i="14"/>
  <c r="J46" i="14"/>
  <c r="I46" i="14"/>
  <c r="H46" i="14"/>
  <c r="J45" i="14"/>
  <c r="I45" i="14"/>
  <c r="H45" i="14"/>
  <c r="J44" i="14"/>
  <c r="I44" i="14"/>
  <c r="H44" i="14"/>
  <c r="J43" i="14"/>
  <c r="I43" i="14"/>
  <c r="H43" i="14"/>
  <c r="J42" i="14"/>
  <c r="I42" i="14"/>
  <c r="H42" i="14"/>
  <c r="J41" i="14"/>
  <c r="I41" i="14"/>
  <c r="H41" i="14"/>
  <c r="J40" i="14"/>
  <c r="I40" i="14"/>
  <c r="H40" i="14"/>
  <c r="J39" i="14"/>
  <c r="I39" i="14"/>
  <c r="H39" i="14"/>
  <c r="J38" i="14"/>
  <c r="I38" i="14"/>
  <c r="H38" i="14"/>
  <c r="J37" i="14"/>
  <c r="I37" i="14"/>
  <c r="H37" i="14"/>
  <c r="J36" i="14"/>
  <c r="I36" i="14"/>
  <c r="H36" i="14"/>
  <c r="J35" i="14"/>
  <c r="I35" i="14"/>
  <c r="H35" i="14"/>
  <c r="J34" i="14"/>
  <c r="I34" i="14"/>
  <c r="H34" i="14"/>
  <c r="J33" i="14"/>
  <c r="I33" i="14"/>
  <c r="H33" i="14"/>
  <c r="J32" i="14"/>
  <c r="I32" i="14"/>
  <c r="H32" i="14"/>
  <c r="J31" i="14"/>
  <c r="I31" i="14"/>
  <c r="H31" i="14"/>
  <c r="J30" i="14"/>
  <c r="I30" i="14"/>
  <c r="H30" i="14"/>
  <c r="J29" i="14"/>
  <c r="I29" i="14"/>
  <c r="H29" i="14"/>
  <c r="J28" i="14"/>
  <c r="I28" i="14"/>
  <c r="H28" i="14"/>
  <c r="J27" i="14"/>
  <c r="I27" i="14"/>
  <c r="H27" i="14"/>
  <c r="J26" i="14"/>
  <c r="I26" i="14"/>
  <c r="H26" i="14"/>
  <c r="J25" i="14"/>
  <c r="I25" i="14"/>
  <c r="H25" i="14"/>
  <c r="J24" i="14"/>
  <c r="I24" i="14"/>
  <c r="H24" i="14"/>
  <c r="J23" i="14"/>
  <c r="I23" i="14"/>
  <c r="H23" i="14"/>
  <c r="J22" i="14"/>
  <c r="I22" i="14"/>
  <c r="H22" i="14"/>
  <c r="J21" i="14"/>
  <c r="I21" i="14"/>
  <c r="H21" i="14"/>
  <c r="J20" i="14"/>
  <c r="I20" i="14"/>
  <c r="H20" i="14"/>
  <c r="H114" i="12"/>
  <c r="H115" i="12"/>
  <c r="H116" i="12"/>
  <c r="H117" i="12"/>
  <c r="H118" i="12"/>
  <c r="H119" i="12"/>
  <c r="H120" i="12"/>
  <c r="H121" i="12"/>
  <c r="H122" i="12"/>
  <c r="H123" i="12"/>
  <c r="H124" i="12"/>
  <c r="H125" i="12"/>
  <c r="H126" i="12"/>
  <c r="H127" i="12"/>
  <c r="H128" i="12"/>
  <c r="H129" i="12"/>
  <c r="H130" i="12"/>
  <c r="H131" i="12"/>
  <c r="H132" i="12"/>
  <c r="H133" i="12"/>
  <c r="H134" i="12"/>
  <c r="H135" i="12"/>
  <c r="H136" i="12"/>
  <c r="H137" i="12"/>
  <c r="H138" i="12"/>
  <c r="H139" i="12"/>
  <c r="H140" i="12"/>
  <c r="H141" i="12"/>
  <c r="H142" i="12"/>
  <c r="H143" i="12"/>
  <c r="H144" i="12"/>
  <c r="H145" i="12"/>
  <c r="H146" i="12"/>
  <c r="H147" i="12"/>
  <c r="H148" i="12"/>
  <c r="H149" i="12"/>
  <c r="H150" i="12"/>
  <c r="H153" i="12"/>
  <c r="H154" i="12"/>
  <c r="H155" i="12"/>
  <c r="H156" i="12"/>
  <c r="H158" i="12"/>
  <c r="H159" i="12"/>
  <c r="H160" i="12"/>
  <c r="H161" i="12"/>
  <c r="H162" i="12"/>
  <c r="H163" i="12"/>
  <c r="H164" i="12"/>
  <c r="H165" i="12"/>
  <c r="H166" i="12"/>
  <c r="H167" i="12"/>
  <c r="H168" i="12"/>
  <c r="H169" i="12"/>
  <c r="H170" i="12"/>
  <c r="H171" i="12"/>
  <c r="H172" i="12"/>
  <c r="H173" i="12"/>
  <c r="H174" i="12"/>
  <c r="H175" i="12"/>
  <c r="H176" i="12"/>
  <c r="H177" i="12"/>
  <c r="H178" i="12"/>
  <c r="H179" i="12"/>
  <c r="H180" i="12"/>
  <c r="H181" i="12"/>
  <c r="H182" i="12"/>
  <c r="H183" i="12"/>
  <c r="H184" i="12"/>
  <c r="H185" i="12"/>
  <c r="H186" i="12"/>
  <c r="H187" i="12"/>
  <c r="H188" i="12"/>
  <c r="H189" i="12"/>
  <c r="H190" i="12"/>
  <c r="H191" i="12"/>
  <c r="H192" i="12"/>
  <c r="H193" i="12"/>
  <c r="H194" i="12"/>
  <c r="H195" i="12"/>
  <c r="H196" i="12"/>
  <c r="H197" i="12"/>
  <c r="H198" i="12"/>
  <c r="H199" i="12"/>
  <c r="H200" i="12"/>
  <c r="H201" i="12"/>
  <c r="H202" i="12"/>
  <c r="H203" i="12"/>
  <c r="H205" i="12"/>
  <c r="H206" i="12"/>
  <c r="H207" i="12"/>
  <c r="H208" i="12"/>
  <c r="H209" i="12"/>
  <c r="H210" i="12"/>
  <c r="H211" i="12"/>
  <c r="H212" i="12"/>
  <c r="H213" i="12"/>
  <c r="H214" i="12"/>
  <c r="H215" i="12"/>
  <c r="H216" i="12"/>
  <c r="H217" i="12"/>
  <c r="H218" i="12"/>
  <c r="H219" i="12"/>
  <c r="H220" i="12"/>
  <c r="H221" i="12"/>
  <c r="H223" i="12"/>
  <c r="H224" i="12"/>
  <c r="H225" i="12"/>
  <c r="H226" i="12"/>
  <c r="H227" i="12"/>
  <c r="H228" i="12"/>
  <c r="H229" i="12"/>
  <c r="H230" i="12"/>
  <c r="H231" i="12"/>
  <c r="H232" i="12"/>
  <c r="H233" i="12"/>
  <c r="H234" i="12"/>
  <c r="H235" i="12"/>
  <c r="H113" i="12"/>
  <c r="H44" i="12"/>
  <c r="I44" i="12"/>
  <c r="J44" i="12"/>
  <c r="H45" i="12"/>
  <c r="I45" i="12"/>
  <c r="J45" i="12"/>
  <c r="H46" i="12"/>
  <c r="I46" i="12"/>
  <c r="J46" i="12"/>
  <c r="H47" i="12"/>
  <c r="I47" i="12"/>
  <c r="J47" i="12"/>
  <c r="H48" i="12"/>
  <c r="I48" i="12"/>
  <c r="J48" i="12"/>
  <c r="H49" i="12"/>
  <c r="I49" i="12"/>
  <c r="J49" i="12"/>
  <c r="H50" i="12"/>
  <c r="I50" i="12"/>
  <c r="J50" i="12"/>
  <c r="H51" i="12"/>
  <c r="I51" i="12"/>
  <c r="J51" i="12"/>
  <c r="H52" i="12"/>
  <c r="I52" i="12"/>
  <c r="J52" i="12"/>
  <c r="H53" i="12"/>
  <c r="I53" i="12"/>
  <c r="J53" i="12"/>
  <c r="H54" i="12"/>
  <c r="I54" i="12"/>
  <c r="J54" i="12"/>
  <c r="H55" i="12"/>
  <c r="I55" i="12"/>
  <c r="J55" i="12"/>
  <c r="H56" i="12"/>
  <c r="I56" i="12"/>
  <c r="J56" i="12"/>
  <c r="H57" i="12"/>
  <c r="I57" i="12"/>
  <c r="J57" i="12"/>
  <c r="H58" i="12"/>
  <c r="I58" i="12"/>
  <c r="J58" i="12"/>
  <c r="H59" i="12"/>
  <c r="I59" i="12"/>
  <c r="J59" i="12"/>
  <c r="H60" i="12"/>
  <c r="I60" i="12"/>
  <c r="J60" i="12"/>
  <c r="H61" i="12"/>
  <c r="I61" i="12"/>
  <c r="J61" i="12"/>
  <c r="H62" i="12"/>
  <c r="I62" i="12"/>
  <c r="J62" i="12"/>
  <c r="H63" i="12"/>
  <c r="I63" i="12"/>
  <c r="J63" i="12"/>
  <c r="H64" i="12"/>
  <c r="I64" i="12"/>
  <c r="J64" i="12"/>
  <c r="H65" i="12"/>
  <c r="I65" i="12"/>
  <c r="J65" i="12"/>
  <c r="H66" i="12"/>
  <c r="I66" i="12"/>
  <c r="J66" i="12"/>
  <c r="H67" i="12"/>
  <c r="I67" i="12"/>
  <c r="J67" i="12"/>
  <c r="H68" i="12"/>
  <c r="I68" i="12"/>
  <c r="J68" i="12"/>
  <c r="H69" i="12"/>
  <c r="I69" i="12"/>
  <c r="J69" i="12"/>
  <c r="H70" i="12"/>
  <c r="I70" i="12"/>
  <c r="J70" i="12"/>
  <c r="H71" i="12"/>
  <c r="I71" i="12"/>
  <c r="J71" i="12"/>
  <c r="H72" i="12"/>
  <c r="I72" i="12"/>
  <c r="J72" i="12"/>
  <c r="H73" i="12"/>
  <c r="I73" i="12"/>
  <c r="J73" i="12"/>
  <c r="H74" i="12"/>
  <c r="I74" i="12"/>
  <c r="J74" i="12"/>
  <c r="H75" i="12"/>
  <c r="I75" i="12"/>
  <c r="J75" i="12"/>
  <c r="H76" i="12"/>
  <c r="I76" i="12"/>
  <c r="J76" i="12"/>
  <c r="H77" i="12"/>
  <c r="I77" i="12"/>
  <c r="J77" i="12"/>
  <c r="H78" i="12"/>
  <c r="I78" i="12"/>
  <c r="J78" i="12"/>
  <c r="H79" i="12"/>
  <c r="I79" i="12"/>
  <c r="J79" i="12"/>
  <c r="H80" i="12"/>
  <c r="I80" i="12"/>
  <c r="J80" i="12"/>
  <c r="H81" i="12"/>
  <c r="I81" i="12"/>
  <c r="J81" i="12"/>
  <c r="H82" i="12"/>
  <c r="I82" i="12"/>
  <c r="J82" i="12"/>
  <c r="H83" i="12"/>
  <c r="I83" i="12"/>
  <c r="J83" i="12"/>
  <c r="H84" i="12"/>
  <c r="I84" i="12"/>
  <c r="J84" i="12"/>
  <c r="H85" i="12"/>
  <c r="I85" i="12"/>
  <c r="J85" i="12"/>
  <c r="H86" i="12"/>
  <c r="I86" i="12"/>
  <c r="J86" i="12"/>
  <c r="H87" i="12"/>
  <c r="I87" i="12"/>
  <c r="J87" i="12"/>
  <c r="H88" i="12"/>
  <c r="I88" i="12"/>
  <c r="J88" i="12"/>
  <c r="H89" i="12"/>
  <c r="I89" i="12"/>
  <c r="J89" i="12"/>
  <c r="H90" i="12"/>
  <c r="I90" i="12"/>
  <c r="J90" i="12"/>
  <c r="H91" i="12"/>
  <c r="I91" i="12"/>
  <c r="J91" i="12"/>
  <c r="H92" i="12"/>
  <c r="I92" i="12"/>
  <c r="J92" i="12"/>
  <c r="H93" i="12"/>
  <c r="I93" i="12"/>
  <c r="J93" i="12"/>
  <c r="H94" i="12"/>
  <c r="I94" i="12"/>
  <c r="J94" i="12"/>
  <c r="H95" i="12"/>
  <c r="I95" i="12"/>
  <c r="J95" i="12"/>
  <c r="H96" i="12"/>
  <c r="I96" i="12"/>
  <c r="J96" i="12"/>
  <c r="H97" i="12"/>
  <c r="I97" i="12"/>
  <c r="J97" i="12"/>
  <c r="H98" i="12"/>
  <c r="I98" i="12"/>
  <c r="J98" i="12"/>
  <c r="H99" i="12"/>
  <c r="I99" i="12"/>
  <c r="J99" i="12"/>
  <c r="H100" i="12"/>
  <c r="I100" i="12"/>
  <c r="J100" i="12"/>
  <c r="H101" i="12"/>
  <c r="I101" i="12"/>
  <c r="J101" i="12"/>
  <c r="H102" i="12"/>
  <c r="I102" i="12"/>
  <c r="J102" i="12"/>
  <c r="H103" i="12"/>
  <c r="I103" i="12"/>
  <c r="J103" i="12"/>
  <c r="H104" i="12"/>
  <c r="I104" i="12"/>
  <c r="J104" i="12"/>
  <c r="H105" i="12"/>
  <c r="I105" i="12"/>
  <c r="J105" i="12"/>
  <c r="H106" i="12"/>
  <c r="I106" i="12"/>
  <c r="J106" i="12"/>
  <c r="H107" i="12"/>
  <c r="I107" i="12"/>
  <c r="J107" i="12"/>
  <c r="H108" i="12"/>
  <c r="I108" i="12"/>
  <c r="J108" i="12"/>
  <c r="H109" i="12"/>
  <c r="I109" i="12"/>
  <c r="J109" i="12"/>
  <c r="H110" i="12"/>
  <c r="I110" i="12"/>
  <c r="J110" i="12"/>
  <c r="E43" i="12" l="1"/>
  <c r="E42" i="12"/>
  <c r="E40" i="12"/>
  <c r="E39" i="12"/>
  <c r="E38" i="12"/>
  <c r="E37" i="12"/>
  <c r="E36" i="12"/>
  <c r="E35" i="12"/>
  <c r="E34" i="12"/>
  <c r="E33" i="12"/>
  <c r="E31" i="12"/>
  <c r="D43" i="12"/>
  <c r="D39" i="12"/>
  <c r="D36" i="12"/>
  <c r="D35" i="12"/>
  <c r="D34" i="12"/>
  <c r="D33" i="12"/>
  <c r="C42" i="12"/>
  <c r="C39" i="12"/>
  <c r="C36" i="12"/>
  <c r="C35" i="12"/>
  <c r="C28" i="12"/>
  <c r="C26" i="12"/>
</calcChain>
</file>

<file path=xl/sharedStrings.xml><?xml version="1.0" encoding="utf-8"?>
<sst xmlns="http://schemas.openxmlformats.org/spreadsheetml/2006/main" count="1012" uniqueCount="555">
  <si>
    <t>Эксплуатация пожароопасных производственных объектов</t>
  </si>
  <si>
    <t xml:space="preserve">Монтаж, наладка, техническое обслуживание и ремонт установок пожаротушения, пожарной, охранной и пожаро - охранной сигнализации </t>
  </si>
  <si>
    <t>Проектирование установок пожаротушения, пожарной, охранной и пожаро - охранной сигнализации</t>
  </si>
  <si>
    <t>Пожарная безопасность зданий и сооружений, производство трубо-печных работ</t>
  </si>
  <si>
    <t>Независимая оценка рисков в области гражданской обороны, защиты населения и территорий от чрезвычайных ситуаций и обеспечение пожарной безопасности</t>
  </si>
  <si>
    <t>Огнезащита материалов, изделий, конструкций</t>
  </si>
  <si>
    <t xml:space="preserve">Предотвращение и тушение газонефтяных фонтанов </t>
  </si>
  <si>
    <t>Оператор пульта управления в добыче нефти и газа</t>
  </si>
  <si>
    <t>Машинист агрегатов по обслуживанию нефтегазопромыслового оборудования</t>
  </si>
  <si>
    <t>Машинист передвижного компрессора</t>
  </si>
  <si>
    <t>Оператор по исследованию скважин</t>
  </si>
  <si>
    <t>Оператор по подготовке скважин к капитальному и подземному ремонтам</t>
  </si>
  <si>
    <t>Оператор по поддержанию пластового давления</t>
  </si>
  <si>
    <t>Оператор товарный</t>
  </si>
  <si>
    <t>Оператор заправочных станций</t>
  </si>
  <si>
    <t>Сливщик-разливщик</t>
  </si>
  <si>
    <t>Оператор технологических установок</t>
  </si>
  <si>
    <t>Лаборант химического анализа</t>
  </si>
  <si>
    <t>Лаборант по анализу газов и пыли</t>
  </si>
  <si>
    <t>Осмотрщик нефтеналивных ёмкостей</t>
  </si>
  <si>
    <t>Машинист насосных установок</t>
  </si>
  <si>
    <t>Машинист технологических насосов</t>
  </si>
  <si>
    <t>Машинист технологических компрессоров</t>
  </si>
  <si>
    <t>Аппаратчик очистки сточных вод</t>
  </si>
  <si>
    <t>Монтажник наружных трубопроводов</t>
  </si>
  <si>
    <t>Изолировщик на гидроизоляции</t>
  </si>
  <si>
    <t>Слесарь по ремонту технологических установок</t>
  </si>
  <si>
    <t>Обходчик линейный</t>
  </si>
  <si>
    <t>Электромонтёр по ремонту и обслуживанию электрооборудования</t>
  </si>
  <si>
    <t>Электромонтажник по силовым сетям и электрооборудованию</t>
  </si>
  <si>
    <t>Электромонтёр по испытаниям и измерениям</t>
  </si>
  <si>
    <t>Пробоотборщик</t>
  </si>
  <si>
    <t>Аккумуляторщик</t>
  </si>
  <si>
    <t>Вышкомонтажник</t>
  </si>
  <si>
    <t>Вышкомонтажник-сварщик</t>
  </si>
  <si>
    <t>Вышкомонтажник-электромонтёр</t>
  </si>
  <si>
    <t>Лаборант-коллектор</t>
  </si>
  <si>
    <t>Машинист буровых установок на нефть и газ</t>
  </si>
  <si>
    <t>Оператор по опробованию (испытанию) скважин</t>
  </si>
  <si>
    <t>Слесарь по обслуживанию буровых</t>
  </si>
  <si>
    <t>Электромонтёр по обслуживанию буровых</t>
  </si>
  <si>
    <t>Машинист буровой установки</t>
  </si>
  <si>
    <t>Машинист каротажной станции</t>
  </si>
  <si>
    <t>Машинист компрессорных установок</t>
  </si>
  <si>
    <t>Машинист бурильно-крановой самоходной машины</t>
  </si>
  <si>
    <t>Токарь</t>
  </si>
  <si>
    <t>Фрезеровщик</t>
  </si>
  <si>
    <t>Дробильщик</t>
  </si>
  <si>
    <t>Машинист крана автомобильного</t>
  </si>
  <si>
    <t>Машинист трубоукладчика</t>
  </si>
  <si>
    <t>Оператор котельной</t>
  </si>
  <si>
    <t>Аппаратчик химводоочистки</t>
  </si>
  <si>
    <t>Слесарь по эксплуатации и ремонту газового оборудования</t>
  </si>
  <si>
    <t>Оператор газораспределительной станции</t>
  </si>
  <si>
    <t>Электрогазосварщик</t>
  </si>
  <si>
    <t>Мастер по исследованию скважин</t>
  </si>
  <si>
    <t>Медник</t>
  </si>
  <si>
    <t>Слесарь-электрик по ремонту  электрооборудования</t>
  </si>
  <si>
    <t xml:space="preserve">Слесарь по ремонту автомобилей </t>
  </si>
  <si>
    <t>Слесарь по ремонту дорожно-строительных машин и тракторов</t>
  </si>
  <si>
    <t>Оператор по добыче нефти и газа</t>
  </si>
  <si>
    <t>Оператор по подземному ремонту скважин</t>
  </si>
  <si>
    <t>Помощник бурильщика капитального ремонта скважин</t>
  </si>
  <si>
    <t>Обмотчик элементов электрических машин</t>
  </si>
  <si>
    <t>Моторист цементировочного агрегата</t>
  </si>
  <si>
    <t>Машинист двигателей внутреннего сгорания</t>
  </si>
  <si>
    <t>Машинист автовышки и автогидроподъёмника</t>
  </si>
  <si>
    <t>Оператор  манипулятора</t>
  </si>
  <si>
    <t>Директор ЧОУ ДПО "Саратовнедра"</t>
  </si>
  <si>
    <t>Оператор обезвоживающей и обессоливающей установки</t>
  </si>
  <si>
    <t>Монтажник по монтажу стальных и железобетонных конструкций</t>
  </si>
  <si>
    <t>Помощник бурильщика эксплуатационого и разведочного бурения скважин на нефть и газ (второй)</t>
  </si>
  <si>
    <t>Помощник бурильщика эксплуатационого и разведочного бурения скважин на нефть и газ (первый)</t>
  </si>
  <si>
    <t>Машинист крана (крановщик) - гусеничные, пневмоколёсные краны</t>
  </si>
  <si>
    <t>Мастер по добыче нефти, газа и конденсата</t>
  </si>
  <si>
    <t>Машинист крана (крановщик) - башенные</t>
  </si>
  <si>
    <t>Пожарно-технический минимум для руководителей и ответственных за пожарную безопасность лечебных учреждений</t>
  </si>
  <si>
    <t>Пожарно-технический минимум для руководителей и ответственных за пожарную безопасность организаций торговли, общественного питания, баз и складов</t>
  </si>
  <si>
    <t>Пожарно-технический минимум для руководителей и ответственных за пожарную безопасность вновь строящихся и реконструируемых объектов</t>
  </si>
  <si>
    <t>Пожарно-технический минимум для сотрудников, осуществляющих круглосуточную охрану организаций, и руководителей подразделений организаций</t>
  </si>
  <si>
    <t>Пожарно-технический минимум для рабочих, осуществляющих пожароопасные работы</t>
  </si>
  <si>
    <t>Пожарно-технический минимум для электрогазосварщиков</t>
  </si>
  <si>
    <t>Пожарно-технический минимум для руководителей подразделений пожароопасных производств</t>
  </si>
  <si>
    <t>Пожарно-технический минимум для руководителей и лиц, ответственных за пожарную безопасность пожароопасных производств</t>
  </si>
  <si>
    <t>Пожарно-технический минимум для руководителей и ответственных за пожарную безопасность в учреждениях (офисах)</t>
  </si>
  <si>
    <t>Пожарно-технический минимум для руководителей и ответственных за пожарную безопасность организаций бытового обслуживания</t>
  </si>
  <si>
    <t>Пожарно-технический минимум для руководителей и ответственных за пожарную безопасность жилых домов</t>
  </si>
  <si>
    <t>Пожарно-технический минимум для воспитателей дошкольных учреждений</t>
  </si>
  <si>
    <t>Пожарно-технический минимум для руководителей и ответственных за пожарную безопасность дошкольных учреждений и общеобразовательных школ</t>
  </si>
  <si>
    <t xml:space="preserve">Бурильщик капитального ремонта скважин </t>
  </si>
  <si>
    <t xml:space="preserve">Машинист подъёмника </t>
  </si>
  <si>
    <t xml:space="preserve">Бурильщик эксплуатационного и разведочного бурения скважин на нефть и газ </t>
  </si>
  <si>
    <t>Слесарь по контрольно-измерительным приборам и автоматике</t>
  </si>
  <si>
    <t xml:space="preserve">Мастер буровой глубокого (структурно-поискового) бурения </t>
  </si>
  <si>
    <t xml:space="preserve">Мастер по опробованию (испытанию) скважин </t>
  </si>
  <si>
    <t>Мастер буровой</t>
  </si>
  <si>
    <t xml:space="preserve">Мастер по ремонту скважин (капитальному, подземному) </t>
  </si>
  <si>
    <t xml:space="preserve">Мастер строительных и монтажных работ </t>
  </si>
  <si>
    <t>Производитель работ (прораб)  (в промышленности)</t>
  </si>
  <si>
    <t>Специалист в области обеспечения  экологической безопасности при работах по обращению с опасными отходами</t>
  </si>
  <si>
    <t>Безопасность строительства и качество выполнения геодезических, подготовительных и земляных работ, устройства оснований и фундаментов, в том числе на технически сложных, особо опасных и уникальных объектах</t>
  </si>
  <si>
    <t>Безопасность строительства и качество возведения каменных, металлических и деревянных строительных конструкций, в том числе на технически сложных, особо опасных и уникальных объектах</t>
  </si>
  <si>
    <t>Безопасность строительства и качество выполнения фасадных работ, устройства кровель, защиты строительных конструкций, трубопроводов и оборудования, в том числе на технически сложных, особо опасных и уникальных объектах</t>
  </si>
  <si>
    <t>Безопасность строительства и качество устройства инженерных систем и сетей, в том числе на технически сложных, особо опасных и уникальных объектах</t>
  </si>
  <si>
    <t>Безопасность строительства и качество устройства электрических сетей и линий связи</t>
  </si>
  <si>
    <t>Безопасность строительства и качество устройства объектов нефтяной и газовой промышленности, устройства скважин</t>
  </si>
  <si>
    <t>Безопасность строительства и осуществление строительного контроля</t>
  </si>
  <si>
    <t>Безопасность строительства. Организация строительства, реконструкции и капитального ремонта</t>
  </si>
  <si>
    <t>Безопасность строительства и качество возведения бетонных и железобетонных конструкций, в том числе на технически-сложных, особо опасных и уникальных объектах</t>
  </si>
  <si>
    <t>№№ п/п</t>
  </si>
  <si>
    <t>Подготовка руководителей и специалистов на право технического руководства горными работами на предприятиях, в организациях и на объектах нефтяной и газовой промышленности (горный допуск)</t>
  </si>
  <si>
    <t>___________________С.А.Щербакова</t>
  </si>
  <si>
    <t>Безопасность  строительства  и  качество выполнения  общестроительных работ, в том числе на технически сложных и  особо опасных и уникальных объектах</t>
  </si>
  <si>
    <t>Машинист паровой передвижной депарафинизационной установки</t>
  </si>
  <si>
    <t>«Контроль скважины. Управление скважиной при ГНВП» для руководителей и специалистов, осуществляющих непосредственное руководство при проведении работ по бурению и освоению скважин</t>
  </si>
  <si>
    <t xml:space="preserve">«Контроль скважины. Управление скважиной при ГНВП» для мастеров и бурильщиков ЭРБ, осуществляющих непосредственное проведении работ по бурению и освоению скважин </t>
  </si>
  <si>
    <t>«Контроль скважины. Управление скважиной при ГНВП» для помощников бурильщиков ЭРБ осуществляющих непосредственное проведении работ по бурению и освоению скважин</t>
  </si>
  <si>
    <t>Рабочие люльки, находящиеся на подъемнике (вышке)</t>
  </si>
  <si>
    <t>Машинист крана (крановщик) - мостовые</t>
  </si>
  <si>
    <t>Машинист крана (крановщик) - козловые</t>
  </si>
  <si>
    <t xml:space="preserve">Стропальщик </t>
  </si>
  <si>
    <t>3. Капитальный ремонт скважин</t>
  </si>
  <si>
    <t>4. Грузоподъемные механизмы</t>
  </si>
  <si>
    <t>5. Монтажные и слесарные работы</t>
  </si>
  <si>
    <t>6. Электротехнический персонал</t>
  </si>
  <si>
    <t>8. Котельное оборудование. Газовое хозяйство.</t>
  </si>
  <si>
    <t>Наименование  профессии</t>
  </si>
  <si>
    <t xml:space="preserve"> Программа профессиональной подготовки</t>
  </si>
  <si>
    <t xml:space="preserve"> Программа переподготовки</t>
  </si>
  <si>
    <t xml:space="preserve"> Программа повышения квалификации</t>
  </si>
  <si>
    <t xml:space="preserve"> Основные программы профессионального обучения по должностям служащих</t>
  </si>
  <si>
    <t xml:space="preserve">Дополнительные профессиональные программы - программы повышения квалификации </t>
  </si>
  <si>
    <t xml:space="preserve"> Наименование  программы</t>
  </si>
  <si>
    <t>1. Добыча нефти и газа</t>
  </si>
  <si>
    <t>2. Бурение  скважин на нефть и газ</t>
  </si>
  <si>
    <r>
      <t xml:space="preserve"> </t>
    </r>
    <r>
      <rPr>
        <b/>
        <sz val="18"/>
        <rFont val="Times New Roman"/>
        <family val="1"/>
        <charset val="204"/>
      </rPr>
      <t>Основные программы профессионального обучения по профессиям рабочих</t>
    </r>
  </si>
  <si>
    <t>"Утверждаю"</t>
  </si>
  <si>
    <t>Эксплуатация и техническое обслуживание верхних силовых приводов буровых установок</t>
  </si>
  <si>
    <t>«Контроль скважины. Управление скважиной при ГНВП» Допуск исполнителя вида "А" согласно СТО Газпром</t>
  </si>
  <si>
    <t>«Контроль скважины. Управление скважиной при ГНВП» Допуск исполнителя вида  "И" согласно СТО Газпром</t>
  </si>
  <si>
    <t>«Контроль скважины. Управление скважиной при ГНВП» Допуск исполнителя вида "В" согласно СТО Газпром</t>
  </si>
  <si>
    <t>«Контроль скважины. Управление скважиной при ГНВП» Допуск  руководителя работ вида "Р" согласно СТО Газпром</t>
  </si>
  <si>
    <t>«Контроль скважины. Управление скважиной при ГНВП» Допуск  ответственного исполнителя  вида "С" согласно СТО Газпром</t>
  </si>
  <si>
    <t>«Контроль скважины. Управление скважиной при ГНВП» Допуск  ответственного руковолителя  вида "D" согласно СТО Газпром</t>
  </si>
  <si>
    <t>Эксплуатация и техническое обслуживание гидравлических ключей</t>
  </si>
  <si>
    <t>Эксплуатация, хранение и транспортировка баллонов со сжатыми и сжиженными  газами</t>
  </si>
  <si>
    <t>Требования безопасности при получении, транспортировке и хранении метанола, дисольвана</t>
  </si>
  <si>
    <t>Электробезопасность (первичное обучение на II группу допуска)</t>
  </si>
  <si>
    <t>Электробезопасность (первичное обучение на III, IV и V группу допуска )</t>
  </si>
  <si>
    <t>Электробезопасность (подготовка к ежегодной проверке знаний)</t>
  </si>
  <si>
    <t>Перевозка опасных грузов (водители транспортных средств, осуществляющих перевозку опасных грузов)</t>
  </si>
  <si>
    <t>Перевозка опасных грузов (специалисты автотранспортных предприятий, осуществляющих перевозку опасных грузов)</t>
  </si>
  <si>
    <t>Охрана труда</t>
  </si>
  <si>
    <t xml:space="preserve">Модульные программы </t>
  </si>
  <si>
    <t>Промышленная безопасность опасных производственных объектов</t>
  </si>
  <si>
    <t>Контроль скважины. Управление скважиной при ГНВП</t>
  </si>
  <si>
    <t>Пожарно-технический минимум</t>
  </si>
  <si>
    <t>Работы на высоте</t>
  </si>
  <si>
    <t>Обеспечение экологической безопасности общехозяйственных систем управления</t>
  </si>
  <si>
    <t>Обеспечением  экологической безопасности специалистами экологических служб и систем экологического контроля</t>
  </si>
  <si>
    <t>Стоимость обучения, руб.</t>
  </si>
  <si>
    <t>Прейскурант цен на образовательные услуги</t>
  </si>
  <si>
    <t>А1 Основы промышленной безопасности</t>
  </si>
  <si>
    <t>Б1.2 Эксплуатация объектов нефтепереработки</t>
  </si>
  <si>
    <t>Б1.3 Эксплуатация объектов химии и нефтехимии</t>
  </si>
  <si>
    <t>Б1.9 Эксплуатация газоперерабатывающих заводов и производств</t>
  </si>
  <si>
    <t>Б1.10 Эксплуатациях объектов нефтехимии в электроэнергетике</t>
  </si>
  <si>
    <t>Б1.11 Проектирование объектов химической промышленности</t>
  </si>
  <si>
    <t>Б1.12 Проектирование объектов химической и нефтехимической промышленности</t>
  </si>
  <si>
    <t>Б1.13 Проектирование объектов нефтеперерабатывающей промышленности</t>
  </si>
  <si>
    <t>Б1.14 Строительство, реконструкция, капитальный ремонт объектов химической промышленности</t>
  </si>
  <si>
    <t>Б1.15 Строительство, реконструкция, капитальный ремонт объектов химической и нефтехимической промышленности</t>
  </si>
  <si>
    <t>Б1.16 Строительство, реконструкция, капитальный ремонт объектов нефтеперерабатывающей промышленности</t>
  </si>
  <si>
    <t>Б1.19 Организация безопасного проведения газоопасных работ</t>
  </si>
  <si>
    <t>Б1.23 Эксплуатация стационарных компрессорных установок, воздухопроводов и газопроводов</t>
  </si>
  <si>
    <t>Б1.25 Производство водорода методом электролиза воды</t>
  </si>
  <si>
    <t>Б2.1 Эксплуатация объектов нефтяной и газовой промышленности</t>
  </si>
  <si>
    <t>Б2.2 Ремонт нефтяных и газовых скважин</t>
  </si>
  <si>
    <t>Б2.3 Проектирование объектов нефтегазодобычи</t>
  </si>
  <si>
    <t>Б2.4 Ремонтные, монтажные и пусконаладочные работы на опасных производственных объектах нефтегазодобычи</t>
  </si>
  <si>
    <t>Б2.6 Бурение нефтяных и газовых скважин</t>
  </si>
  <si>
    <t>Б2.7 Магистральные нефтепроводы и нефтепродуктопроводы</t>
  </si>
  <si>
    <t>Б2.8 Магистральные газопроводы</t>
  </si>
  <si>
    <t>Б2.10 Аттестация руководителей и специалистов организаций, эксплуатирующих нефтепромысловые трубопроводы для транспорта нефти и газа</t>
  </si>
  <si>
    <t>Б2.11 Производство, хранение и выдача сжиженного природного газа на ГРС МГ и АГНКС</t>
  </si>
  <si>
    <t>Б2.12 Подземные хранилища газа в пористых пластах</t>
  </si>
  <si>
    <t>Б2.13 Проектирование, строительство, реконструкция и капитальный ремонт объектов нефтяной и газовой промышленности</t>
  </si>
  <si>
    <t>Б2.16 Аттестация руководителей и специалистов организаций, эксплуатирующих стационарные компрессорные установки, воздухопроводы и газопроводы</t>
  </si>
  <si>
    <t>Б6.1 Аттестация в области маркшейдерского обеспечения безопасного ведения горных работ руководителей и специалистов организаций, осуществляющих работы, связанные с пользованием недрами и их проектированием</t>
  </si>
  <si>
    <t>Б7.1 Эксплуатация систем газораспределения и газопотребления</t>
  </si>
  <si>
    <t>Б7.2 Эксплуатация объектов, использующих сжиженные углеводородные газы</t>
  </si>
  <si>
    <t>Б7.6 Проектирование сетей газораспределения и газопотребления</t>
  </si>
  <si>
    <t>Б7.8  Технический надзор, строительство, реконструкция, капитальный ремонт объектов газораспределения и газопотребления</t>
  </si>
  <si>
    <t>Б8.21 Эксплуатация котлов (паровых, водогрейных, с органическими и нерганическими теплоносителями) на опасных производственных объекта</t>
  </si>
  <si>
    <t>Б8.22 Эксплуатация трубопроводов пара и горячей воды на опасных производственных объектах</t>
  </si>
  <si>
    <t>Б8.23 Эксплуатация сосудов, работающих под давлением, на опасных производственных объектах</t>
  </si>
  <si>
    <t>Б8.25 Наполнение, техническое освидетельствование и ремонт баллонов для хранения и транспортирования сжатых, сжиженных и растворенных под давлением газов, применяемых на опасных производственных объектах</t>
  </si>
  <si>
    <t>Б8.26 Деятельность, связанная с проектированием, строительством, реконструкцией, капитальным ремонтом и техническим перевооружением опасных производственных объектов, монтажом (демонтажем), наладкой, обслуживанием и ремонтом (реконструкцией) оборудования, работающего под избыточным давлением, применяемого на опасных производственных объектах</t>
  </si>
  <si>
    <t>Б9.31 Эксплуатация опасных производственных объектов, на которых применяются подъемные сооружения, предназначенные для подъема и перемещения грузов</t>
  </si>
  <si>
    <t>Б9.32 Эксплуатация опасных производственных объектов, на которых применяются подъемные сооружения, предназначенные для подъема и транспортировки людей</t>
  </si>
  <si>
    <t>Б9.33 Монтаж, наладка, ремонт, реконструкция или модернизация подъемных сооружений в процессе эксплуатации опасных производственных объектов</t>
  </si>
  <si>
    <t>Б10.1 Транспортирование опасных веществ железнодорожным транспортом</t>
  </si>
  <si>
    <t>Б12.2 Взрывные работы на открытых горных разработках и специальные взрывные работы</t>
  </si>
  <si>
    <t>Г1.1 Аттестация руководителей и специалистов организаций, осуществляющих эксплуатацию электроустановок</t>
  </si>
  <si>
    <t>Г2.1 Аттестация руководителей и специалистов организаций, осуществляющих эксплуатацию тепловых энергоустановок и тепловых сетей</t>
  </si>
  <si>
    <t>Г3.1 Аттестация руководителей и специалистов организаций, эксплуатирующих тепловые электрические станции</t>
  </si>
  <si>
    <t>Г3.2 Аттестация руководителей организаций, эксплуатирующих электрические сети</t>
  </si>
  <si>
    <t>«Контроль скважины. Управление скважиной при ГНВП» для руководителей и специалистов, осуществляющих непосредственное руководство при проведении ремонта и реконструкции скважин</t>
  </si>
  <si>
    <t xml:space="preserve">«Контроль скважины. Управление скважиной при ГНВП» для мастеров и бурильщиков КРС, осуществляющих непосредственное проведение ремонта и реконструкцию скважин </t>
  </si>
  <si>
    <t>«Контроль скважины. Управление скважиной при ГНВП» для помощников бурильщиков КРС осуществляющих непосредственное проведение ремонта и реконструкцию скважин</t>
  </si>
  <si>
    <t>«Контроль скважины. Управление скважиной при ГНВП» для руководителей и специалистов, осуществляющих непосредственное руководство при ведении геофизических и прострелочно-взрывных работ на скважинах</t>
  </si>
  <si>
    <t>«Контроль скважины. Управление скважиной при ГНВП» для рабочих специальностей, осуществляющих непосредственное проведение геофизических и прострелочно-взрывных работ на скважинах</t>
  </si>
  <si>
    <t>«Контроль скважины. Управление скважиной при ГНВП» для руководителей и специалистов, осуществляющих непосредственное проведение работ по добыче и подготовке нефти и газа на скважинах</t>
  </si>
  <si>
    <t>«Контроль скважины. Управление скважиной при ГНВП» для рабочих специальностей, осуществляющих непосредственное проведение работ по добыче и подготовке нефти и газа на скважинах</t>
  </si>
  <si>
    <t>Заместитель директора по УМР____________________С.В. Латышева</t>
  </si>
  <si>
    <t>Ведущий экономист____________________С.Д. Панченко</t>
  </si>
  <si>
    <t>«Контроль скважины. Управление скважиной при ГНВП» для рабочих специальностей, принимающих участие в проведении работ по бурению, освоению, ремонту и реконструкции скважин</t>
  </si>
  <si>
    <t>Требования безопасности при выполнении работ на высоте (для работников 1 группы)</t>
  </si>
  <si>
    <t>Требования безопасности при выполнении работ на высоте (для работников 2 группы)</t>
  </si>
  <si>
    <t>Требования безопасности при выполнении работ на высоте (для работников 3 группы)</t>
  </si>
  <si>
    <t>39.1</t>
  </si>
  <si>
    <t>39.2</t>
  </si>
  <si>
    <t>39.3</t>
  </si>
  <si>
    <t>40.1</t>
  </si>
  <si>
    <t>40.2</t>
  </si>
  <si>
    <t>40.3</t>
  </si>
  <si>
    <t>40.4</t>
  </si>
  <si>
    <t>40.5</t>
  </si>
  <si>
    <t>40.6</t>
  </si>
  <si>
    <t>40.7</t>
  </si>
  <si>
    <t>40.8</t>
  </si>
  <si>
    <t>40.9</t>
  </si>
  <si>
    <t>40.10</t>
  </si>
  <si>
    <t>40.11</t>
  </si>
  <si>
    <t>40.12</t>
  </si>
  <si>
    <t>40.13</t>
  </si>
  <si>
    <t>40.14</t>
  </si>
  <si>
    <t>40.15</t>
  </si>
  <si>
    <t>40.16</t>
  </si>
  <si>
    <t>40.17</t>
  </si>
  <si>
    <t>Безопасность дорожного движения на автомобильном и городском электротранспорте</t>
  </si>
  <si>
    <t>Организация перевозок автомобильным транспортом в пределах РФ</t>
  </si>
  <si>
    <t>Организация погрузочно-разгрузочных работ с опасными грузами на железнодорожном транспорте</t>
  </si>
  <si>
    <t>40.18</t>
  </si>
  <si>
    <t>40.19</t>
  </si>
  <si>
    <t>40.20</t>
  </si>
  <si>
    <t>40.21</t>
  </si>
  <si>
    <t>40.22</t>
  </si>
  <si>
    <t>40.23</t>
  </si>
  <si>
    <t>40.24</t>
  </si>
  <si>
    <t>40.25</t>
  </si>
  <si>
    <t>40.26</t>
  </si>
  <si>
    <t>40.27</t>
  </si>
  <si>
    <t>40.28</t>
  </si>
  <si>
    <t>40.29</t>
  </si>
  <si>
    <t>40.30</t>
  </si>
  <si>
    <t>40.31</t>
  </si>
  <si>
    <t>40.32</t>
  </si>
  <si>
    <t>40.33</t>
  </si>
  <si>
    <t>40.34</t>
  </si>
  <si>
    <t>40.35</t>
  </si>
  <si>
    <t>40.36</t>
  </si>
  <si>
    <t>40.37</t>
  </si>
  <si>
    <t>40.38</t>
  </si>
  <si>
    <t>40.39</t>
  </si>
  <si>
    <t>40.40</t>
  </si>
  <si>
    <t>40.41</t>
  </si>
  <si>
    <t>40.42</t>
  </si>
  <si>
    <t>40.43</t>
  </si>
  <si>
    <t>40.44</t>
  </si>
  <si>
    <t>40.45</t>
  </si>
  <si>
    <t>40.46</t>
  </si>
  <si>
    <t>41.1</t>
  </si>
  <si>
    <t>41.2</t>
  </si>
  <si>
    <t>41.3</t>
  </si>
  <si>
    <t>41.4</t>
  </si>
  <si>
    <t>41.5</t>
  </si>
  <si>
    <t>41.6</t>
  </si>
  <si>
    <t>41.7</t>
  </si>
  <si>
    <t>41.8</t>
  </si>
  <si>
    <t>41.9</t>
  </si>
  <si>
    <t>41.10</t>
  </si>
  <si>
    <t>41.11</t>
  </si>
  <si>
    <t>41.12</t>
  </si>
  <si>
    <t>41.13</t>
  </si>
  <si>
    <t>41.14</t>
  </si>
  <si>
    <t>41.15</t>
  </si>
  <si>
    <t>41.16</t>
  </si>
  <si>
    <t>41.17</t>
  </si>
  <si>
    <t>42.1</t>
  </si>
  <si>
    <t>42.2</t>
  </si>
  <si>
    <t>42.3</t>
  </si>
  <si>
    <t>42.4</t>
  </si>
  <si>
    <t>42.5</t>
  </si>
  <si>
    <t>42.6</t>
  </si>
  <si>
    <t>42.7</t>
  </si>
  <si>
    <t>42.8</t>
  </si>
  <si>
    <t>42.9</t>
  </si>
  <si>
    <t>42.10</t>
  </si>
  <si>
    <t>42.11</t>
  </si>
  <si>
    <t>42.12</t>
  </si>
  <si>
    <t>42.13</t>
  </si>
  <si>
    <t xml:space="preserve">Слесарь - ремонтник </t>
  </si>
  <si>
    <t>Оказание доврачебной помощи пострадавшим на производстве (40ч.)</t>
  </si>
  <si>
    <t>Персонал, обслуживающий оборудование, работающее под давлением</t>
  </si>
  <si>
    <t>в ЧОУ ДПО "Саратовнедра" с 15.04.2015г.</t>
  </si>
  <si>
    <t>"15" апреля  2015г.</t>
  </si>
  <si>
    <t>Оказание доврачебной помощи пострадавшим на производстве (20ч.)</t>
  </si>
  <si>
    <t xml:space="preserve">7. Специализированная техника </t>
  </si>
  <si>
    <t>39.4</t>
  </si>
  <si>
    <t>Требования безопасности при выполнении работ на высоте (без применения систем канатного доступа)</t>
  </si>
  <si>
    <t>Б10.1 Транспортирование опасных веществ автомобильным транспортом</t>
  </si>
  <si>
    <t>Приборист</t>
  </si>
  <si>
    <t>Требования безопасности при получении, транспортировке и хранении метанола</t>
  </si>
  <si>
    <t>Специалист, ответственный за обеспечение безопасности дорожного движения</t>
  </si>
  <si>
    <t>Эксплуатация, хранение и транспортировка баллонов с водородом</t>
  </si>
  <si>
    <t>Требования безопасности при выполнении опасных работ для работников, осуществляющих деятельность в охранной зоне магистральных газопроводов</t>
  </si>
  <si>
    <t>Электробезопасность</t>
  </si>
  <si>
    <t>Слесарь аварийно-восстановительных работ в газовом хозяйстве</t>
  </si>
  <si>
    <t>7. Котельное оборудование. Газовое хозяйство.</t>
  </si>
  <si>
    <t>Требования безопасности при выполнении работ в люльке, находящейся на подъемнике (вышке)</t>
  </si>
  <si>
    <t xml:space="preserve">Требования безопасности при выполнении работ на высоте </t>
  </si>
  <si>
    <t>Диапазон разрядов</t>
  </si>
  <si>
    <t>Сроки обучения</t>
  </si>
  <si>
    <t>профессиональная подготовка</t>
  </si>
  <si>
    <t>переподготовка</t>
  </si>
  <si>
    <t>повышение квалификации</t>
  </si>
  <si>
    <t>3,4,5</t>
  </si>
  <si>
    <t>3,4,5,6,7</t>
  </si>
  <si>
    <t>3,4,5,6</t>
  </si>
  <si>
    <t>2,3,4,5,6,7</t>
  </si>
  <si>
    <t>2,3,4,5</t>
  </si>
  <si>
    <t>2,3,4,5,6,7,8</t>
  </si>
  <si>
    <t>3,5,6</t>
  </si>
  <si>
    <t>2,3,4</t>
  </si>
  <si>
    <t>2,3,4,5,6</t>
  </si>
  <si>
    <t>4,5,6</t>
  </si>
  <si>
    <t>1,2,3</t>
  </si>
  <si>
    <t>5,6,7,8</t>
  </si>
  <si>
    <t>4,5,6,7</t>
  </si>
  <si>
    <t>3,4,5,6,7,8</t>
  </si>
  <si>
    <t>5,6,7</t>
  </si>
  <si>
    <t>4,5,6,7,8</t>
  </si>
  <si>
    <t>1,2,3,4,5,6,7</t>
  </si>
  <si>
    <t>1,2,3,4,5</t>
  </si>
  <si>
    <t>Обоснование обучения</t>
  </si>
  <si>
    <t>Наименование программы</t>
  </si>
  <si>
    <t>Помощник бурильщика эксплуатационного и разведочного бурения скважин на нефть и газ (первый)</t>
  </si>
  <si>
    <t>Помощник бурильщика эксплуатационного и разведочного бурения скважин на нефть и газ (второй)</t>
  </si>
  <si>
    <t>Безопасность дорожного движения (20 часовой минимум для водителей автотранспортных средств)</t>
  </si>
  <si>
    <t>1,2,3,4</t>
  </si>
  <si>
    <t>Требования безопасности при обслуживании оборудования, работающего под давлением</t>
  </si>
  <si>
    <t>Монтер по защите подземных трубопроводов от коррозии</t>
  </si>
  <si>
    <t>Слесарь-электрик по ремонту электрооборудования</t>
  </si>
  <si>
    <t>Повышение квалификации водителей, осуществляющих управление автомобилем, оснащенным газобаллонным оборудованием</t>
  </si>
  <si>
    <t>Прейскурант на образовательные услуги</t>
  </si>
  <si>
    <t>Теплоэнергетика</t>
  </si>
  <si>
    <t>2. Бурение скважин на нефть и газ</t>
  </si>
  <si>
    <t>Сварщик дуговой сварки неплавящимся электродом в защитном газе</t>
  </si>
  <si>
    <t>-</t>
  </si>
  <si>
    <t>Машинист крана (крановщик) - мостовые краны</t>
  </si>
  <si>
    <t>Машинист крана (крановщик) - козловые краны</t>
  </si>
  <si>
    <t>Машинист крана (крановщик) - башенные краны</t>
  </si>
  <si>
    <t>Обеспечение экологической безопасности руководителями и специалистами общехозяйственных систем управления</t>
  </si>
  <si>
    <t>Обеспечение экологической безопасности руководителями и специалистами экологических служб и систем экологического контроля</t>
  </si>
  <si>
    <t xml:space="preserve">Слесарь-ремонтник </t>
  </si>
  <si>
    <t>Требования к атттестации лабораторий</t>
  </si>
  <si>
    <t>Типовая инструкция по безопасному ведению работ для рабочих люльки, находящихся на подъемнике (вышке) РД 10-198-98 (утв. постановлением Госгортехнадзора РФ от 2 апреля 1998 г. N 21)</t>
  </si>
  <si>
    <t>Эксплуатация, хранение и транспортировка баллонов со сжатыми и сжиженными газами</t>
  </si>
  <si>
    <t>СТО Газпром 2-3.5-454-2010. Правила эксплуатации магистральных газопроводов</t>
  </si>
  <si>
    <t>Типовая программа ежегодных занятий с водителями автотранспортных организаций (РД-26127100-1070-01)</t>
  </si>
  <si>
    <t>Контролер технического состояния транспортных средств автомобильного транспорта</t>
  </si>
  <si>
    <t>В.1 Гидротехнические сооружения объектов промышленности</t>
  </si>
  <si>
    <t>А.1 Основы промышленной безопасности</t>
  </si>
  <si>
    <t>Б.1.1 Эксплуатация химически опасных производственных объектов</t>
  </si>
  <si>
    <t>Б.1.8 Проектирование химически опасных производственных объектов</t>
  </si>
  <si>
    <t>Б.1.9 Строительство, реконструкция, техническое перевооружение, капитальный ремонт, консервация и ликвидация химически опасных производственных объектов</t>
  </si>
  <si>
    <t>Б.1.11 Безопасное ведение газоопасных, огневых и ремонтных работ</t>
  </si>
  <si>
    <t>Б.1.10 Проектирование, строительство, реконструкция, техническое перевооружение, капитальный ремонт, консервация и ликвидация опасных производственных объектов нефтегазоперерабатывающих и нефтехимических производств</t>
  </si>
  <si>
    <t>Б.1.17 Производство и потребление продуктов разделения воздуха</t>
  </si>
  <si>
    <t>Б.2.1 Эксплуатация объектов нефтяной и газовой промышленности</t>
  </si>
  <si>
    <t>Б.2.2 Ремонт нефтяных и газовых скважин</t>
  </si>
  <si>
    <t>Б.2.4 Бурение нефтяных и газовых скважин</t>
  </si>
  <si>
    <t>Б.2.7 Магистральные нефтепроводы и нефтепродуктопроводы</t>
  </si>
  <si>
    <t>Б.2.8 Магистральные газопроводы</t>
  </si>
  <si>
    <t>Б.2.10 Подземные хранилища газа</t>
  </si>
  <si>
    <t>Б.6.1 Маркшейдерское обеспечение безопасного ведения горных работ при осуществлении работ, связанных с пользованием недрами и их проектированием</t>
  </si>
  <si>
    <t>Б.6.2 Маркшейдерское обеспечение безопасного ведения горных работ при осуществлении пользования недрами в целях, не связанных с добычей полезных ископаемых, а также строительства и эксплуатации гидротехнических сооружений</t>
  </si>
  <si>
    <t>Б.6.3 Маркшейдерское обеспечение безопасного ведения горных работ при осуществлении разработки месторождений полезных ископаемых подземным способом</t>
  </si>
  <si>
    <t>Б.6.5 Маркшейдерское обеспечение безопасного ведения горных работ при осуществлении разработки месторождений углеводородного сырья и гидроминеральных ресурсов</t>
  </si>
  <si>
    <t xml:space="preserve">Б.8.1 Эксплуатация опасных производственных объектов, на которых используются котлы (паровые, водогрейные, электрические, а также с органическими и неорганическими теплоносителями) </t>
  </si>
  <si>
    <t xml:space="preserve">Б.8.2 Эксплуатация опасных производственных объектов, на которых используются трубопроводы пара и горячей воды </t>
  </si>
  <si>
    <t>Б.8.3 Эксплуатация опасных производственных объектов, на которых используются сосуды, работающие под избыточным давлением</t>
  </si>
  <si>
    <t>Б.10.1 Транспортирование опасных веществ железнодорожным транспортом</t>
  </si>
  <si>
    <t>Б.10.2 Транспортирование опасных веществ автомобильным транспортом</t>
  </si>
  <si>
    <t>Б.12.1 Взрывные работы в подземных выработках и на поверхности рудников (объектах горнорудной и нерудной промышленности), угольных и сланцевых шахт, опасных (не опасных) по газу или пыли, и специальные взрывные работы</t>
  </si>
  <si>
    <t>Б.12.2 Взрывные работы на открытых горных разработках и специальные взрывные работы</t>
  </si>
  <si>
    <t>Г.1.1 Эксплуатация электроустановок</t>
  </si>
  <si>
    <t>Г.2.1 Эксплуатация тепловых электрических станций</t>
  </si>
  <si>
    <t>Г.2.2 Эксплуатация электрических сетей</t>
  </si>
  <si>
    <t>Б.1.2 Эксплуатация опасных производственных объектов нефтегазоперерабатывающих и нефтехимических производств</t>
  </si>
  <si>
    <t>Б.1.3 Эксплуатация опасных производственных объектов сжиженного природного газа</t>
  </si>
  <si>
    <t>Общие требования промышленной безопасности</t>
  </si>
  <si>
    <t>Требования промышленной безопасности в химической, нефтехимической и нефтегазоперерабатывающей промышленности</t>
  </si>
  <si>
    <t>Требования промышленной безопасности в нефтяной и газовой промышленности</t>
  </si>
  <si>
    <t>Требования по маркшейдерскому обеспечению безопасного ведения горных работ</t>
  </si>
  <si>
    <t>Требования промышленной безопасности на объектах газораспределения и газопотребления</t>
  </si>
  <si>
    <t>Требования промышленной безопасности к оборудованию, работающему под давлением</t>
  </si>
  <si>
    <t>Требования промышленной безопасности к подъемным сооружениям</t>
  </si>
  <si>
    <t>Требования промышленной безопасности при транспортировании опасных веществ</t>
  </si>
  <si>
    <t>Требования промышленной безопасности, относящиеся к взрывным работам</t>
  </si>
  <si>
    <t>Требования к порядку работы в электроустановках потребителей</t>
  </si>
  <si>
    <t>Требования к эксплуатации электрических станций и сетей</t>
  </si>
  <si>
    <t>Требования безопасности гидротехнических сооружений</t>
  </si>
  <si>
    <t>Б.1.7 Эксплуатация опасных производственных объектов складов нефти и нефтепродуктов</t>
  </si>
  <si>
    <t>Б.8.6 Проектирование, строительство, реконструкция, капитальный ремонт и техническое перевооружение опасных производственных объектов, изготовление, монтаж (демонтаж), наладка, обслуживание и ремонт (реконструкция) оборудования, работающего под избыточным давлением, применяемого на опасных производственных объектах</t>
  </si>
  <si>
    <t>«Контроль скважины. Управление скважиной при ГНВП» при проведении работ по бурению и освоению скважин</t>
  </si>
  <si>
    <t>Б.6.4 Маркшейдерское обеспечение безопасного ведения горных работ при осуществлении разработки месторождений полезных ископаемых открытым способом</t>
  </si>
  <si>
    <t>«Контроль скважины. Управление скважиной при ГНВП» при проведении ремонта, реконструкции, консервации и ликвидации скважин</t>
  </si>
  <si>
    <t xml:space="preserve">Подготовка к проверке знаний руководителей и специалистов электротехнических лабораторий, осуществляющих испытание оборудования в электроустановках потребителей до и выше 1000 В </t>
  </si>
  <si>
    <t>Сварщик ручной дуговой сварки плавящимся покрытым электродом</t>
  </si>
  <si>
    <t>Сварщик дуговой сварки плавящимся электродом в защитном газе</t>
  </si>
  <si>
    <t>Повышение квалификации специалиста, ответственного за обеспечение безопасности дорожного движения</t>
  </si>
  <si>
    <t>Подготовка к аттестации в МУГАДН</t>
  </si>
  <si>
    <t xml:space="preserve">Специалист в области охраны труда </t>
  </si>
  <si>
    <t>Пожарная безопасность</t>
  </si>
  <si>
    <t>Маркшейдерское дело. Современные методы ведения маркшейдерских работ</t>
  </si>
  <si>
    <t>Специалист по пожарной профилактике</t>
  </si>
  <si>
    <t>Дополнительная профессиональная программа повышения квалификации для ответственных должностных лиц, занимающих должности главных специалистов технического и производственного профиля, должностных лиц, исполняющих их обязанности, на объектах защиты, предназначенных для проживания или временного пребывания 50 и более человек одновременно (за исключением многоэтажных жилых домов), объектов защиты, отнесенных к категориям повышенной взрывопожароопасности, взрывопожароопасности, пожароопасности</t>
  </si>
  <si>
    <t>Дополнительная профессиональная программа повышения квалификации для лиц, на которых возложена трудовая функция по проведению противопожарного инструктажа</t>
  </si>
  <si>
    <t>Повышение квалификации консультантов по вопросам безопасности перевозки опасных грузов автомобильным транспортом в области международных автомобильных перевозок (первичное обучение)</t>
  </si>
  <si>
    <t>Повышение квалификации консультантов по вопросам безопасности перевозки опасных грузов автомобильным транспортом в области международных автомобильных перевозок (повторное обучение)</t>
  </si>
  <si>
    <t>1</t>
  </si>
  <si>
    <t>2</t>
  </si>
  <si>
    <t>3</t>
  </si>
  <si>
    <t>4</t>
  </si>
  <si>
    <t>5</t>
  </si>
  <si>
    <t>«Контроль скважины. Управление скважиной при ГНВП» при ведении геофизических и прострелочно-взрывных работ на скважинах</t>
  </si>
  <si>
    <t>«Контроль скважины. Управление скважиной при ГНВП» при проведении работ по добыче, сбору и подготовке нефти и газа на скважинах</t>
  </si>
  <si>
    <t>Сварщик газовой сварки</t>
  </si>
  <si>
    <t>Сварщик-бригадир</t>
  </si>
  <si>
    <t>Сварщик частично механизированной сварки плавлением</t>
  </si>
  <si>
    <t>Сварщик дуговой сварки самозащитной проволокой</t>
  </si>
  <si>
    <t>Сварщик дуговой сварки под флюсом</t>
  </si>
  <si>
    <t>Резчик ручной кислородной резки</t>
  </si>
  <si>
    <t>Резчик ручной плазменной резки</t>
  </si>
  <si>
    <t>Повышение квалификации водителей, осуществляющих перевозки опасных грузов в соответствии с Соглашением о международной дорожной перевозке опасных грузов (базовый курс)</t>
  </si>
  <si>
    <t>Повышение квалификации водителей, осуществляющих перевозки опасных грузов в соответствии с Соглашением о международной дорожной перевозке опасных грузов (специализированный курс по перевозке в цистернах)</t>
  </si>
  <si>
    <t>Повышение квалификации водителей, осуществляющих перевозки опасных грузов в соответствии с Соглашением о международной дорожной перевозке опасных грузов (специализированный курс по перевозке веществ и изделий класса 1)</t>
  </si>
  <si>
    <t>Повышение квалификации водителей, осуществляющих перевозки опасных грузов в соответствии с Соглашением о международной дорожной перевозке опасных грузов (специализированный курс по перевозке радиоактивных материалов класса 7)</t>
  </si>
  <si>
    <t>Повышение квалификации в области сбора, транспортирования, обработки, утилизации, обезвреживания, размещения отходов I - IV классов опасности</t>
  </si>
  <si>
    <t>Обучение по общим вопросам охраны труда и функционирования системы управления охраной труда</t>
  </si>
  <si>
    <t>Обучение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</si>
  <si>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Обучение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</si>
  <si>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Обучение по оказанию первой помощи пострадавшим</t>
  </si>
  <si>
    <t>Обучение по использованию (применению) средств индивидуальной защиты</t>
  </si>
  <si>
    <t>Постановление Правительства РФ от 24 декабря 2021 г. N 2464 "О порядке обучения по охране труда и проверки знания требований охраны труда" (действует до 1 сентября 2026 г.)</t>
  </si>
  <si>
    <t>Работник в области обращения с отходами</t>
  </si>
  <si>
    <t>Специалист по контролю качества нефти, газа, газового конденсата и продуктов их переработки</t>
  </si>
  <si>
    <t>Мастер по капитальному ремонту скважин</t>
  </si>
  <si>
    <t>Специалист по капитальному ремонту нефтяных и газовых скважин</t>
  </si>
  <si>
    <t>Работники структурных подразделений, уполномоченных на решение задач в области гражданской обороны, организаций, не отнесенных к категории по гражданской обороне</t>
  </si>
  <si>
    <t>Должностные лица, входящие в составы эвакуационных комиссий организаций</t>
  </si>
  <si>
    <t>Деятельность по монтажу, техническому обслуживанию и ремонту средств обеспечения пожарной безопасности зданий и сооружений</t>
  </si>
  <si>
    <t>Деятельность по монтажу, техническому обслуживанию и ремонту средств обеспечения пожарной безопасности зданий и сооружений (1 вид деятельности)</t>
  </si>
  <si>
    <t>Деятельность по монтажу, техническому обслуживанию и ремонту средств обеспечения пожарной безопасности зданий и сооружений (от 2 до 5 видов деятельности)</t>
  </si>
  <si>
    <t>Деятельность по монтажу, техническому обслуживанию и ремонту средств обеспечения пожарной безопасности зданий и сооружений (от 6 до 10 видов деятельности)</t>
  </si>
  <si>
    <t>Деятельность по монтажу, техническому обслуживанию и ремонту средств обеспечения пожарной безопасности зданий и сооружений, а также их проектированию</t>
  </si>
  <si>
    <t>Обучение в области гражданской обороны</t>
  </si>
  <si>
    <t>Специалист по добыче нефти, газа и газового конденсата</t>
  </si>
  <si>
    <t>Машинист (оператор) крана-манипулятора</t>
  </si>
  <si>
    <t>8. Повышение квалификации водителей, осуществляющих перевозки опасных грузов в соответствии с Соглашением о международной дорожной перевозке опасных грузов</t>
  </si>
  <si>
    <t>Консультант по вопросам безопасности перевозки опасных грузов автомобильным транспортом в области международных автомобильных перевозок</t>
  </si>
  <si>
    <t>Электробезопасность (подготовка к периодической проверке знаний)</t>
  </si>
  <si>
    <t>Подготовка персонала, ответственного за эксплуатацию и безопасное обслуживание тепловых энергоустановок и тепловых сетей (первично)</t>
  </si>
  <si>
    <t>Подготовка персонала, ответственного за эксплуатацию и безопасное обслуживание тепловых энергоустановок и тепловых сетей (повторно)</t>
  </si>
  <si>
    <t>Приемосдатчик груза и багажа</t>
  </si>
  <si>
    <t>Дополнительные профессиональные программы</t>
  </si>
  <si>
    <t>Типовые дополнительные профессиональные программы в области промышленной безопасности (ДПО)</t>
  </si>
  <si>
    <t>Промышленная безопасность опасных производственных объектов (предаттестационная подготовка)</t>
  </si>
  <si>
    <t>Согласно Федеральному закону от 21.07.1997 № 116‑ФЗ «О промышленной безопасности опасных производственных объектов» организация, эксплуатирующая опасный производственный объект, обязана обеспечивать получение дополнительного профессионального образования и проведение аттестации работников в области промышленной безопасности. Постановление Правительства РФ от 13.01.2023 № 13 «Об аттестации в области промышленной безопасности, по вопросам безопасности гидротехнических сооружений, безопасности в сфере электроэнергетики». Приказ Федеральной службы по экологическому, технологическому и атомному надзору от 13 апреля 2020 г. N 155
"Об утверждении типовых дополнительных профессиональных программ в области промышленной безопасности". Периодичность 1 раз в 5 лет</t>
  </si>
  <si>
    <t>Б.1.12 Химически опасные производственные объекты, связанные с получением, использованием, переработкой, образованием, хранением, транспортированием, уничтожением неорганических жидких кислот и щелочей</t>
  </si>
  <si>
    <t>Б.2.3 Проектирование, строительство, реконструкция и капитальный ремонт объектов нефтяной и газовой промышленности</t>
  </si>
  <si>
    <t>Б.2.5 Промысловые трубопроводы для транспортирования нефти, газа и газового конденсата</t>
  </si>
  <si>
    <t>Б.7.1 Эксплуатация (включая техническое обслуживание, техническое диагностирование, текущий ремонт) сетей газораспределения и газопотребления</t>
  </si>
  <si>
    <t>Б.7.2 Эксплуатация сетей газораспределения и газопотребления тепловых электрических станций</t>
  </si>
  <si>
    <t>Б.7.3 Эксплуатация сетей газораспределения и газопотребления газотурбинных и парогазовых установок</t>
  </si>
  <si>
    <t>Б.7.4 Эксплуатация объектов, использующих сжиженные углеводородные газы</t>
  </si>
  <si>
    <t>Б.7.5 Проектирование, строительство, реконструкция, техническое перевооружение и капитальный ремонт сетей газораспределения и газопотребления</t>
  </si>
  <si>
    <t>Б.7.6 Эксплуатация автогазозаправочных станций газомоторного топлива</t>
  </si>
  <si>
    <t>Б.8.1.1 Эксплуатация опасных производственных объектов тепловых электростанций и иных объектов, на которых используется оборудование, работающее под избыточным давлением более 0,07 МПа, включая паровые котлы, трубопроводы пара и горячей воды с давлением более 4,0 МПа и (или) при температуре, вызывающей ползучесть металла</t>
  </si>
  <si>
    <t>Б.8.1.2 Эксплуатация опасных производственных объектов, на которых используются паровые котлы, трубопроводы пара и горячей воды с давлением не более 4,0 МПа при температуре, не вызывающей ползучесть металла</t>
  </si>
  <si>
    <t>Б.8.1.3 Эксплуатация опасных производственных объектов, на которых используются водогрейные котлы и трубопроводы горячей воды с температурой нагрева воды более 115 °С</t>
  </si>
  <si>
    <t>Б.8.1.4 Эксплуатация опасных производственных объектов, на которых используются электрические (паровые и водогрейные) котлы с давлением более 0,07 МПа и с температурой нагрева воды более 115 °С</t>
  </si>
  <si>
    <t>Б.8.1.5 Эксплуатация опасных производственных объектов, на которых используются котлы и их трубопроводы с органическими и неорганическими теплоносителями</t>
  </si>
  <si>
    <t>Б.8.7 Наполнение, техническое освидетельствование и ремонт баллонов для хранения и транспортирования сжатых, сжиженных и растворенных под давлением газов, применяемых на опасных производственных объектах</t>
  </si>
  <si>
    <t>Б.8.6.1 Проектирование, строительство, реконструкция, капитальный ремонт и техническое перевооружение опасных производственных объектов, на которых используется оборудование, работающее под избыточным давлением</t>
  </si>
  <si>
    <t>Б.8.6.2 Изготовление, монтаж (демонтаж), обслуживание и ремонт (реконструкция) с применением сварки и наладка оборудования, работающего под избыточным давлением, используемого на опасных производственных объектах</t>
  </si>
  <si>
    <t>Б.9.3 Эксплуатация опасных производственных объектов, на которых используются подъемные сооружения</t>
  </si>
  <si>
    <t>Б.9.4 Проектирование, строительство, реконструкция, техническое перевооружение, капитальный ремонт, консервация, ликвидация опасных производственных объектов, на которых используются подъемные сооружения</t>
  </si>
  <si>
    <t>Б.9.5 Монтаж, наладка, обслуживание, ремонт, реконструкция или модернизация подъемных сооружений, применяемых на опасных производственных объектах</t>
  </si>
  <si>
    <t xml:space="preserve">Программа первичного (повторного) противопожарного инструктажа </t>
  </si>
  <si>
    <t>Приказ МЧС России от 18 ноября 2021 г. №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</si>
  <si>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Антитеррористическая защищенность объектов (территорий)</t>
  </si>
  <si>
    <t>Федеральный закон от 6 марта 2006 года № 35-ФЗ «О противодействии терроризму»</t>
  </si>
  <si>
    <t>Электробезопасность (обучение на III, IV или V группу допуска)</t>
  </si>
  <si>
    <t>Повышение квалификации электротехнического персонала (периодичность 1 раз в 5 лет)</t>
  </si>
  <si>
    <t>Дополнительная профессиональная программа (программа повышения квалификации) "Требования промышленной безопасности в химической, нефтехимической и нефтеперерабатывающей промышленности</t>
  </si>
  <si>
    <t>Дополнительная профессиональная программа
(программа повышения квалификации)
"Требования промышленной безопасности в нефтяной и газовой промышленности"</t>
  </si>
  <si>
    <t>Дополнительная профессиональная программа
(программа повышения квалификации)
"Требования промышленной безопасности в области маркшейдерского обеспечения горных работ"</t>
  </si>
  <si>
    <t>Дополнительная профессиональная программа
(программа повышения квалификации)
"Требования промышленной безопасности на объектах газораспределения и газопотребления"</t>
  </si>
  <si>
    <t>Дополнительная профессиональная программа
(программа повышения квалификации)
"Требования промышленной безопасности к оборудованию, работающему под давлением"</t>
  </si>
  <si>
    <t>Дополнительная профессиональная программа
(программа повышения квалификации)
"Требования промышленной безопасности к подъемным сооружениям"</t>
  </si>
  <si>
    <t>Дополнительная профессиональная программа
(программа повышения квалификации)
"Требования промышленной безопасности при транспортировании опасных веществ"</t>
  </si>
  <si>
    <t>Дополнительная профессиональная программа
(программа повышения квалификации)
"Требования промышленной безопасности, относящиеся к взрывным работам"</t>
  </si>
  <si>
    <r>
      <t xml:space="preserve"> Основные программы профессионального обучения 
(</t>
    </r>
    <r>
      <rPr>
        <b/>
        <u/>
        <sz val="18"/>
        <color theme="1"/>
        <rFont val="Times New Roman"/>
        <family val="1"/>
        <charset val="204"/>
      </rPr>
      <t>выдается свидетельство</t>
    </r>
    <r>
      <rPr>
        <b/>
        <sz val="18"/>
        <color theme="1"/>
        <rFont val="Times New Roman"/>
        <family val="1"/>
        <charset val="204"/>
      </rPr>
      <t xml:space="preserve"> о профессии рабочего, должности служащего)</t>
    </r>
  </si>
  <si>
    <r>
      <t xml:space="preserve">Программы профессиональной переподготовки (выдается </t>
    </r>
    <r>
      <rPr>
        <b/>
        <u/>
        <sz val="16"/>
        <color theme="1"/>
        <rFont val="Times New Roman"/>
        <family val="1"/>
        <charset val="204"/>
      </rPr>
      <t>диплом о профессиональной переподготовке</t>
    </r>
    <r>
      <rPr>
        <b/>
        <sz val="16"/>
        <color theme="1"/>
        <rFont val="Times New Roman"/>
        <family val="1"/>
        <charset val="204"/>
      </rPr>
      <t>)</t>
    </r>
  </si>
  <si>
    <r>
      <t xml:space="preserve">Программы повышения квалификации (выдается </t>
    </r>
    <r>
      <rPr>
        <b/>
        <u/>
        <sz val="16"/>
        <color theme="1"/>
        <rFont val="Times New Roman"/>
        <family val="1"/>
        <charset val="204"/>
      </rPr>
      <t>удостоверение о повышении квалификации</t>
    </r>
    <r>
      <rPr>
        <b/>
        <sz val="16"/>
        <color theme="1"/>
        <rFont val="Times New Roman"/>
        <family val="1"/>
        <charset val="204"/>
      </rPr>
      <t>)</t>
    </r>
  </si>
  <si>
    <r>
      <t xml:space="preserve">Приказ Министерства транспорта РФ </t>
    </r>
    <r>
      <rPr>
        <b/>
        <sz val="7"/>
        <color theme="1"/>
        <rFont val="Times New Roman"/>
        <family val="1"/>
        <charset val="204"/>
      </rPr>
      <t>от 23 июня 2016 г. N 175</t>
    </r>
    <r>
      <rPr>
        <sz val="7"/>
        <color theme="1"/>
        <rFont val="Times New Roman"/>
        <family val="1"/>
        <charset val="204"/>
      </rPr>
      <t xml:space="preserve"> "Об утверждении Типовой дополнительной профессиональной программы повышения квалификации консультантов по вопросам безопасности перевозки опасных грузов автомобильным транспортом в области международных автомобильных перевозок и Типовой дополнительной профессиональной программы профессиональной переподготовки консультантов по вопросам безопасности перевозки опасных грузов автомобильным транспортом в области международных автомобильных перевозок" (действует до 1 сентября 2028 г.), Приказ Министерства транспорта РФ </t>
    </r>
    <r>
      <rPr>
        <b/>
        <sz val="7"/>
        <color theme="1"/>
        <rFont val="Times New Roman"/>
        <family val="1"/>
        <charset val="204"/>
      </rPr>
      <t>от 28 июля 2020 г. N 257</t>
    </r>
    <r>
      <rPr>
        <sz val="7"/>
        <color theme="1"/>
        <rFont val="Times New Roman"/>
        <family val="1"/>
        <charset val="204"/>
      </rPr>
      <t xml:space="preserve">
"Об утверждении Порядка проведения экзамена и выдачи свидетельств о профессиональной подготовке консультантов по вопросам безопасности перевозки опасных грузов автомобильным транспортом" (действует до 1 января 2027 г.)</t>
    </r>
  </si>
  <si>
    <r>
      <t xml:space="preserve">Федеральный закон от </t>
    </r>
    <r>
      <rPr>
        <b/>
        <sz val="7"/>
        <color theme="1"/>
        <rFont val="Times New Roman"/>
        <family val="1"/>
        <charset val="204"/>
      </rPr>
      <t>12 февраля 1998 г. N 28-ФЗ "О гражданской обороне"</t>
    </r>
    <r>
      <rPr>
        <sz val="7"/>
        <color theme="1"/>
        <rFont val="Times New Roman"/>
        <family val="1"/>
        <charset val="204"/>
      </rPr>
      <t xml:space="preserve">
Федеральный закон от </t>
    </r>
    <r>
      <rPr>
        <b/>
        <sz val="7"/>
        <color theme="1"/>
        <rFont val="Times New Roman"/>
        <family val="1"/>
        <charset val="204"/>
      </rPr>
      <t>21 декабря 1994 г. N 68-ФЗ</t>
    </r>
    <r>
      <rPr>
        <sz val="7"/>
        <color theme="1"/>
        <rFont val="Times New Roman"/>
        <family val="1"/>
        <charset val="204"/>
      </rPr>
      <t xml:space="preserve"> "О защите населения и территорий от чрезвычайных ситуаций природного и техногенного характера"
Постановление Правительства РФ </t>
    </r>
    <r>
      <rPr>
        <b/>
        <sz val="7"/>
        <color theme="1"/>
        <rFont val="Times New Roman"/>
        <family val="1"/>
        <charset val="204"/>
      </rPr>
      <t>от 2 ноября 2000 г. N 841</t>
    </r>
    <r>
      <rPr>
        <sz val="7"/>
        <color theme="1"/>
        <rFont val="Times New Roman"/>
        <family val="1"/>
        <charset val="204"/>
      </rPr>
      <t xml:space="preserve"> "Об утверждении Положения о подготовке населения в области гражданской обороны"
Постановление Правительства РФ от </t>
    </r>
    <r>
      <rPr>
        <b/>
        <sz val="7"/>
        <color theme="1"/>
        <rFont val="Times New Roman"/>
        <family val="1"/>
        <charset val="204"/>
      </rPr>
      <t>18.09.2020 № 1485</t>
    </r>
    <r>
      <rPr>
        <sz val="7"/>
        <color theme="1"/>
        <rFont val="Times New Roman"/>
        <family val="1"/>
        <charset val="204"/>
      </rPr>
      <t xml:space="preserve"> «Об утверждении Положения о подготовке граждан Российской Федерации, иностранных граждан и лиц без гражданства в области защиты от чрезвычайных ситуаций природного и техногенного характера»
(действует до 31 декабря 2026 г. включительно)</t>
    </r>
  </si>
  <si>
    <t>Требования безопасности при выполнении работ для оператора котельной</t>
  </si>
  <si>
    <t>Программа повышения квалификации для лиц, ответственных за безопасную эксплуатацию газового хозяйства мощностью до 1300 кВт</t>
  </si>
  <si>
    <t>Изолировщик</t>
  </si>
  <si>
    <t>Тракторист</t>
  </si>
  <si>
    <t>Учетчик ГСМ</t>
  </si>
  <si>
    <t>Машинист вакуумной установки</t>
  </si>
  <si>
    <t>Машинист агрегатов по обслуживанию нефтегазопромыслового оборудования (АРОК)</t>
  </si>
  <si>
    <t>Машинист паровой передвижной депарафинизационной установки (АДПМ)</t>
  </si>
  <si>
    <t>Машинист бульдозера</t>
  </si>
  <si>
    <t>Машинист экскаватора</t>
  </si>
  <si>
    <t>Рабочий по комплексному обслуживанию и ремонту зданий</t>
  </si>
  <si>
    <t>Дополнительная профессиональная программа повышения квалификации для руководителей организаций, лиц, назначенных руководителем организации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пожароопасности;</t>
  </si>
  <si>
    <r>
      <t xml:space="preserve">Федеральный закон от </t>
    </r>
    <r>
      <rPr>
        <b/>
        <sz val="7"/>
        <color theme="1"/>
        <rFont val="Times New Roman"/>
        <family val="1"/>
        <charset val="204"/>
      </rPr>
      <t>24 июня 1998 г. N 89-ФЗ</t>
    </r>
    <r>
      <rPr>
        <sz val="7"/>
        <color theme="1"/>
        <rFont val="Times New Roman"/>
        <family val="1"/>
        <charset val="204"/>
      </rPr>
      <t xml:space="preserve">
"Об отходах производства и потребления" (ст. 15)
Федеральный закон от </t>
    </r>
    <r>
      <rPr>
        <b/>
        <sz val="7"/>
        <color theme="1"/>
        <rFont val="Times New Roman"/>
        <family val="1"/>
        <charset val="204"/>
      </rPr>
      <t>10 января 2002 г. N 7-ФЗ</t>
    </r>
    <r>
      <rPr>
        <sz val="7"/>
        <color theme="1"/>
        <rFont val="Times New Roman"/>
        <family val="1"/>
        <charset val="204"/>
      </rPr>
      <t xml:space="preserve">
"Об охране окружающей среды" (ст. 73)</t>
    </r>
  </si>
  <si>
    <r>
      <t xml:space="preserve">Приказ Министерства природных ресурсов и экологии РФ от </t>
    </r>
    <r>
      <rPr>
        <b/>
        <sz val="7"/>
        <color theme="1"/>
        <rFont val="Times New Roman"/>
        <family val="1"/>
        <charset val="204"/>
      </rPr>
      <t xml:space="preserve">15 октября 2021 г. N 755 </t>
    </r>
    <r>
      <rPr>
        <sz val="7"/>
        <color theme="1"/>
        <rFont val="Times New Roman"/>
        <family val="1"/>
        <charset val="204"/>
      </rPr>
      <t>"Об утверждении типовой дополнительной профессиональной программы (программы повышения квалификации) в области сбора, транспортирования, обработки, утилизации, обезвреживания, размещения отходов I - IV классов опасности" (действует до 1 сентября 2028г.)</t>
    </r>
  </si>
  <si>
    <r>
      <t xml:space="preserve">Приказ Федеральной службы по экологическому, технологическому и атомному надзору </t>
    </r>
    <r>
      <rPr>
        <b/>
        <sz val="7"/>
        <color theme="1"/>
        <rFont val="Times New Roman"/>
        <family val="1"/>
        <charset val="204"/>
      </rPr>
      <t>от 8 декабря 2020 г.</t>
    </r>
    <r>
      <rPr>
        <sz val="7"/>
        <color theme="1"/>
        <rFont val="Times New Roman"/>
        <family val="1"/>
        <charset val="204"/>
      </rPr>
      <t xml:space="preserve"> </t>
    </r>
    <r>
      <rPr>
        <b/>
        <sz val="7"/>
        <color theme="1"/>
        <rFont val="Times New Roman"/>
        <family val="1"/>
        <charset val="204"/>
      </rPr>
      <t xml:space="preserve">N 505 </t>
    </r>
    <r>
      <rPr>
        <sz val="7"/>
        <color theme="1"/>
        <rFont val="Times New Roman"/>
        <family val="1"/>
        <charset val="204"/>
      </rPr>
      <t>"Об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 (действует до 1 января 2027 г.)</t>
    </r>
  </si>
  <si>
    <r>
      <t>Приказ Федеральной службы по экологическому, технологическому и атомному надзору от</t>
    </r>
    <r>
      <rPr>
        <b/>
        <sz val="7"/>
        <color theme="1"/>
        <rFont val="Times New Roman"/>
        <family val="1"/>
        <charset val="204"/>
      </rPr>
      <t xml:space="preserve"> 15 декабря 2020 г. N 536</t>
    </r>
    <r>
      <rPr>
        <sz val="7"/>
        <color theme="1"/>
        <rFont val="Times New Roman"/>
        <family val="1"/>
        <charset val="204"/>
      </rPr>
      <t xml:space="preserve">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 (действует до 1 января 2027 г.)</t>
    </r>
  </si>
  <si>
    <r>
      <t xml:space="preserve">Приказ Федеральной службы по экологическому, технологическому и атомному надзору от </t>
    </r>
    <r>
      <rPr>
        <b/>
        <sz val="7"/>
        <color theme="1"/>
        <rFont val="Times New Roman"/>
        <family val="1"/>
        <charset val="204"/>
      </rPr>
      <t>15 декабря 2020 г. N 536</t>
    </r>
    <r>
      <rPr>
        <sz val="7"/>
        <color theme="1"/>
        <rFont val="Times New Roman"/>
        <family val="1"/>
        <charset val="204"/>
      </rPr>
      <t xml:space="preserve"> "Об утверждении федеральных норм и правил в области промышленной безопасности "Правила промышленной безопасности при использовании оборудования, работающего под избыточным давлением" (действует до 1 января 2027 г.)</t>
    </r>
  </si>
  <si>
    <r>
      <t xml:space="preserve">Распоряжение Минтранса РФ от </t>
    </r>
    <r>
      <rPr>
        <b/>
        <sz val="7"/>
        <color theme="1"/>
        <rFont val="Times New Roman"/>
        <family val="1"/>
        <charset val="204"/>
      </rPr>
      <t>30 июля 2012 г</t>
    </r>
    <r>
      <rPr>
        <sz val="7"/>
        <color theme="1"/>
        <rFont val="Times New Roman"/>
        <family val="1"/>
        <charset val="204"/>
      </rPr>
      <t>. N НА-96-р
"Об утверждении Методических рекомендаций по установке газобаллонного оборудования на колесные транспортные средства, находящиеся в эксплуатации в Российской Федерации"</t>
    </r>
  </si>
  <si>
    <r>
      <t xml:space="preserve">Положение о лицензировании погрузочно-разгрузочной деятельности применительно к опасным грузам на железнодорожном транспорте (утв. постановлением Правительства РФ от </t>
    </r>
    <r>
      <rPr>
        <b/>
        <sz val="7"/>
        <color theme="1"/>
        <rFont val="Times New Roman"/>
        <family val="1"/>
        <charset val="204"/>
      </rPr>
      <t>31 декабря 2020 г. N 2417</t>
    </r>
    <r>
      <rPr>
        <sz val="7"/>
        <color theme="1"/>
        <rFont val="Times New Roman"/>
        <family val="1"/>
        <charset val="204"/>
      </rPr>
      <t>) (действует до 1 сентября 2026 г.)</t>
    </r>
  </si>
  <si>
    <r>
      <t xml:space="preserve">ПС "Специалист по добыче нефти, газа и газового конденсата" 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>от 3 сентября 2018 г. N 574н</t>
    </r>
    <r>
      <rPr>
        <sz val="7"/>
        <color theme="1"/>
        <rFont val="Times New Roman"/>
        <family val="1"/>
        <charset val="204"/>
      </rPr>
      <t xml:space="preserve"> (действует до 1 марта 2028 г.)</t>
    </r>
  </si>
  <si>
    <r>
      <t xml:space="preserve">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 xml:space="preserve">от 15 сентября 2022 г. N 545н </t>
    </r>
    <r>
      <rPr>
        <sz val="7"/>
        <color theme="1"/>
        <rFont val="Times New Roman"/>
        <family val="1"/>
        <charset val="204"/>
      </rPr>
      <t>"Об утверждении профессионального стандарта "Специалист по контролю качества нефти, газа, газового конденсата и продуктов их переработки"
(вступает в силу с 1 марта 2023 г. и действует до 1 марта 2029 г.)</t>
    </r>
  </si>
  <si>
    <r>
      <t xml:space="preserve">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 xml:space="preserve">от 21 октября 2021 г. N 745н </t>
    </r>
    <r>
      <rPr>
        <sz val="7"/>
        <color theme="1"/>
        <rFont val="Times New Roman"/>
        <family val="1"/>
        <charset val="204"/>
      </rPr>
      <t>"Об утверждении профессионального стандарта "Специалист по капитальному ремонту нефтяных и газовых скважин" (действует до 1 марта 2028 г.)</t>
    </r>
  </si>
  <si>
    <r>
      <t xml:space="preserve">Приказ Министерства транспорта РФ </t>
    </r>
    <r>
      <rPr>
        <b/>
        <sz val="7"/>
        <color theme="1"/>
        <rFont val="Times New Roman"/>
        <family val="1"/>
        <charset val="204"/>
      </rPr>
      <t>от 31 июля 2020 г. N 282</t>
    </r>
    <r>
      <rPr>
        <sz val="7"/>
        <color theme="1"/>
        <rFont val="Times New Roman"/>
        <family val="1"/>
        <charset val="204"/>
      </rPr>
      <t xml:space="preserve"> "Об утверждении профессиональных и квалификационных требований, предъявляемых при осуществлении перевозок к работникам юридических лиц и индивидуальных предпринимателей, указанных в абзаце первом пункта 2 статьи 20 Федерального закона "О безопасности дорожного движения"</t>
    </r>
  </si>
  <si>
    <r>
      <t xml:space="preserve">Приказ Министерства транспорта РФ </t>
    </r>
    <r>
      <rPr>
        <b/>
        <sz val="7"/>
        <color theme="1"/>
        <rFont val="Times New Roman"/>
        <family val="1"/>
        <charset val="204"/>
      </rPr>
      <t>от 31 июля 2020 г. N 282</t>
    </r>
    <r>
      <rPr>
        <sz val="7"/>
        <color theme="1"/>
        <rFont val="Times New Roman"/>
        <family val="1"/>
        <charset val="204"/>
      </rPr>
      <t xml:space="preserve"> "Об утверждении профессиональных и квалификационных требований, предъявляемых при осуществлении перевозок к работникам юридических лиц и индивидуальных предпринимателей, указанных в абзаце первом пункта 2 статьи 20 Федерального закона "О безопасности дорожного движения"
Приказ Министерства транспорта РФ </t>
    </r>
    <r>
      <rPr>
        <b/>
        <sz val="7"/>
        <color theme="1"/>
        <rFont val="Times New Roman"/>
        <family val="1"/>
        <charset val="204"/>
      </rPr>
      <t>от 28 июля 2020 г. N 257</t>
    </r>
    <r>
      <rPr>
        <sz val="7"/>
        <color theme="1"/>
        <rFont val="Times New Roman"/>
        <family val="1"/>
        <charset val="204"/>
      </rPr>
      <t xml:space="preserve"> "Об утверждении Порядка проведения экзамена и выдачи свидетельств о профессиональной подготовке консультантов по вопросам безопасности перевозки опасных грузов автомобильным транспортом"
ДОПОГ п. 1.8.3</t>
    </r>
  </si>
  <si>
    <r>
      <t xml:space="preserve">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>от 22 апреля 2021 г. N 274н</t>
    </r>
    <r>
      <rPr>
        <sz val="7"/>
        <color theme="1"/>
        <rFont val="Times New Roman"/>
        <family val="1"/>
        <charset val="204"/>
      </rPr>
      <t xml:space="preserve"> "Об утверждении профессионального стандарта "Специалист в области охраны труда"</t>
    </r>
  </si>
  <si>
    <r>
      <t xml:space="preserve">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 xml:space="preserve">от 11 октября 2021 г. N 696н </t>
    </r>
    <r>
      <rPr>
        <sz val="7"/>
        <color theme="1"/>
        <rFont val="Times New Roman"/>
        <family val="1"/>
        <charset val="204"/>
      </rPr>
      <t xml:space="preserve">"Об утверждении профессионального стандарта "Специалист по пожарной профилактике" 
Приказ МЧС России от </t>
    </r>
    <r>
      <rPr>
        <b/>
        <sz val="7"/>
        <color theme="1"/>
        <rFont val="Times New Roman"/>
        <family val="1"/>
        <charset val="204"/>
      </rPr>
      <t xml:space="preserve">18 ноября 2021 г. N 806 </t>
    </r>
    <r>
      <rPr>
        <sz val="7"/>
        <color theme="1"/>
        <rFont val="Times New Roman"/>
        <family val="1"/>
        <charset val="204"/>
      </rPr>
      <t>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(действует до 1 марта 2028 г.)</t>
    </r>
  </si>
  <si>
    <r>
      <t xml:space="preserve">Приказ Министерства труда и социальной защиты РФ </t>
    </r>
    <r>
      <rPr>
        <b/>
        <sz val="7"/>
        <color theme="1"/>
        <rFont val="Times New Roman"/>
        <family val="1"/>
        <charset val="204"/>
      </rPr>
      <t xml:space="preserve">от 27 октября 2020г. №751н </t>
    </r>
    <r>
      <rPr>
        <sz val="7"/>
        <color theme="1"/>
        <rFont val="Times New Roman"/>
        <family val="1"/>
        <charset val="204"/>
      </rPr>
      <t>"Об утверждении профессионального стандарта "Работник в области обращения с отходами"</t>
    </r>
  </si>
  <si>
    <r>
      <t xml:space="preserve">Постановление Правительства РФ </t>
    </r>
    <r>
      <rPr>
        <b/>
        <sz val="7"/>
        <color theme="1"/>
        <rFont val="Times New Roman"/>
        <family val="1"/>
        <charset val="204"/>
      </rPr>
      <t>от 30 ноября 2021 г. N 2106</t>
    </r>
    <r>
      <rPr>
        <sz val="7"/>
        <color theme="1"/>
        <rFont val="Times New Roman"/>
        <family val="1"/>
        <charset val="204"/>
      </rPr>
      <t xml:space="preserve"> "О порядке аттестации физических лиц на право проектирования средств обеспечения пожарной безопасности зданий и сооружений, которые введены в эксплуатацию" (действует до 01.03.2028г.)
Постановление Правительства РФ </t>
    </r>
    <r>
      <rPr>
        <b/>
        <sz val="7"/>
        <color theme="1"/>
        <rFont val="Times New Roman"/>
        <family val="1"/>
        <charset val="204"/>
      </rPr>
      <t xml:space="preserve">от 28 июля 2020 г. N 1128 </t>
    </r>
    <r>
      <rPr>
        <sz val="7"/>
        <color theme="1"/>
        <rFont val="Times New Roman"/>
        <family val="1"/>
        <charset val="204"/>
      </rPr>
      <t xml:space="preserve">"Об утверждении Положения о лицензировании деятельности по монтажу, техническому обслуживанию и ремонту средств обеспечения пожарной безопасности зданий и сооружений" (действует до 01.09.2026г.) Приказ МЧС России от </t>
    </r>
    <r>
      <rPr>
        <b/>
        <sz val="7"/>
        <color theme="1"/>
        <rFont val="Times New Roman"/>
        <family val="1"/>
        <charset val="204"/>
      </rPr>
      <t xml:space="preserve">15 ноября 2022 г. N 1156 </t>
    </r>
    <r>
      <rPr>
        <sz val="7"/>
        <color theme="1"/>
        <rFont val="Times New Roman"/>
        <family val="1"/>
        <charset val="204"/>
      </rPr>
      <t>"Об утверждении типовых дополнительных профессиональных программ, применяемых при обучении работников соискателей лицензии или лицензиатов, осуществляющих лицензируемые виды деятельности в области пожарной безопасности, а также физических лиц, осуществляющих проектирование средств обеспечения пожарной безопасности зданий и сооружений" (</t>
    </r>
    <r>
      <rPr>
        <b/>
        <sz val="7"/>
        <color theme="1"/>
        <rFont val="Times New Roman"/>
        <family val="1"/>
        <charset val="204"/>
      </rPr>
      <t>вступает в силу с 1 марта 2023 г.</t>
    </r>
    <r>
      <rPr>
        <sz val="7"/>
        <color theme="1"/>
        <rFont val="Times New Roman"/>
        <family val="1"/>
        <charset val="204"/>
      </rPr>
      <t xml:space="preserve"> и действует до 1 сентября 2026 г.)</t>
    </r>
  </si>
  <si>
    <r>
      <t xml:space="preserve">Приказ Министерства труда и социальной защиты РФ от </t>
    </r>
    <r>
      <rPr>
        <b/>
        <sz val="7"/>
        <color theme="1"/>
        <rFont val="Times New Roman"/>
        <family val="1"/>
        <charset val="204"/>
      </rPr>
      <t>16 ноября 2020 г. N 782н</t>
    </r>
    <r>
      <rPr>
        <sz val="7"/>
        <color theme="1"/>
        <rFont val="Times New Roman"/>
        <family val="1"/>
        <charset val="204"/>
      </rPr>
      <t xml:space="preserve"> "Об утверждении Правил по охране труда при работе на высоте" (действует до 31 декабря 2025 г.)</t>
    </r>
  </si>
  <si>
    <r>
      <t xml:space="preserve">Приказ Министерства труда и социальной защиты РФ от </t>
    </r>
    <r>
      <rPr>
        <b/>
        <sz val="7"/>
        <color theme="1"/>
        <rFont val="Times New Roman"/>
        <family val="1"/>
        <charset val="204"/>
      </rPr>
      <t>15 декабря 2020 г. N 903н</t>
    </r>
    <r>
      <rPr>
        <sz val="7"/>
        <color theme="1"/>
        <rFont val="Times New Roman"/>
        <family val="1"/>
        <charset val="204"/>
      </rPr>
      <t xml:space="preserve"> "Об утверждении Правил по охране труда при эксплуатации электроустановок" (действует до 31 декабря 2025 г.)
Приказ Министерства энергетики РФ </t>
    </r>
    <r>
      <rPr>
        <b/>
        <sz val="7"/>
        <color theme="1"/>
        <rFont val="Times New Roman"/>
        <family val="1"/>
        <charset val="204"/>
      </rPr>
      <t>от 12 августа 2022 г. N 811</t>
    </r>
    <r>
      <rPr>
        <sz val="7"/>
        <color theme="1"/>
        <rFont val="Times New Roman"/>
        <family val="1"/>
        <charset val="204"/>
      </rPr>
      <t xml:space="preserve"> "Об утверждении Правил технической эксплуатации электроустановок потребителей электрической энергии"</t>
    </r>
  </si>
  <si>
    <r>
      <t xml:space="preserve">Приказ Минэнерго РФ от </t>
    </r>
    <r>
      <rPr>
        <b/>
        <sz val="7"/>
        <color theme="1"/>
        <rFont val="Times New Roman"/>
        <family val="1"/>
        <charset val="204"/>
      </rPr>
      <t>24 марта 2003 г. N 115</t>
    </r>
    <r>
      <rPr>
        <sz val="7"/>
        <color theme="1"/>
        <rFont val="Times New Roman"/>
        <family val="1"/>
        <charset val="204"/>
      </rPr>
      <t xml:space="preserve"> "Об утверждении Правил технической эксплуатации тепловых энергоустановок" 
Приказ Министерства труда и социальной защиты РФ от </t>
    </r>
    <r>
      <rPr>
        <b/>
        <sz val="7"/>
        <color theme="1"/>
        <rFont val="Times New Roman"/>
        <family val="1"/>
        <charset val="204"/>
      </rPr>
      <t>17 декабря 2020 г. N 924н</t>
    </r>
    <r>
      <rPr>
        <sz val="7"/>
        <color theme="1"/>
        <rFont val="Times New Roman"/>
        <family val="1"/>
        <charset val="204"/>
      </rPr>
      <t xml:space="preserve"> "Об утверждении Правил по охране труда при эксплуатации объектов теплоснабжения и теплопотребляющих установок" 
(действует до 31 декабря 2025 г.)</t>
    </r>
  </si>
  <si>
    <r>
      <t xml:space="preserve">ФЗ от </t>
    </r>
    <r>
      <rPr>
        <b/>
        <sz val="7"/>
        <color theme="1"/>
        <rFont val="Times New Roman"/>
        <family val="1"/>
        <charset val="204"/>
      </rPr>
      <t>21 июля 1997 г. N 116-ФЗ</t>
    </r>
    <r>
      <rPr>
        <sz val="7"/>
        <color theme="1"/>
        <rFont val="Times New Roman"/>
        <family val="1"/>
        <charset val="204"/>
      </rPr>
      <t xml:space="preserve"> "О промышленной безопасности опасных производственных объектов"                                                          
Постановление Правительства РФ от </t>
    </r>
    <r>
      <rPr>
        <b/>
        <sz val="7"/>
        <color theme="1"/>
        <rFont val="Times New Roman"/>
        <family val="1"/>
        <charset val="204"/>
      </rPr>
      <t xml:space="preserve">25 октября 2019 г. N 1365 </t>
    </r>
    <r>
      <rPr>
        <sz val="7"/>
        <color theme="1"/>
        <rFont val="Times New Roman"/>
        <family val="1"/>
        <charset val="204"/>
      </rPr>
      <t xml:space="preserve">"О подготовке и об аттестации в области промышленной безопасности, по вопросам безопасности гидротехнических сооружений, безопасности в сфере электроэнергетики" 
Приказ Федеральной службы по экологическому, технологическому и атомному надзору от </t>
    </r>
    <r>
      <rPr>
        <b/>
        <sz val="7"/>
        <color theme="1"/>
        <rFont val="Times New Roman"/>
        <family val="1"/>
        <charset val="204"/>
      </rPr>
      <t xml:space="preserve">4 сентября 2020 г. N 334 </t>
    </r>
    <r>
      <rPr>
        <sz val="7"/>
        <color theme="1"/>
        <rFont val="Times New Roman"/>
        <family val="1"/>
        <charset val="204"/>
      </rPr>
      <t xml:space="preserve">"Об утверждении Перечня областей аттестации в области промышленной безопасности, по вопросам безопасности гидротехнических сооружений, безопасности в сфере электроэнергетики"
</t>
    </r>
    <r>
      <rPr>
        <b/>
        <sz val="7"/>
        <color theme="1"/>
        <rFont val="Times New Roman"/>
        <family val="1"/>
        <charset val="204"/>
      </rPr>
      <t>ПК 1 раз в 5 лет</t>
    </r>
  </si>
  <si>
    <r>
      <t xml:space="preserve">Приказ Федеральной службы по экологическому, технологическому и атомному надзору от </t>
    </r>
    <r>
      <rPr>
        <b/>
        <sz val="7"/>
        <color theme="1"/>
        <rFont val="Times New Roman"/>
        <family val="1"/>
        <charset val="204"/>
      </rPr>
      <t>15 декабря 2020 г. N 534</t>
    </r>
    <r>
      <rPr>
        <sz val="7"/>
        <color theme="1"/>
        <rFont val="Times New Roman"/>
        <family val="1"/>
        <charset val="204"/>
      </rPr>
      <t xml:space="preserve"> "Об утверждении федеральных норм и правил в области промышленной безопасности "Правила безопасности в нефтяной и газовой промышленности" (пп.200-201) (действует до 1 января 2027 г.)
</t>
    </r>
    <r>
      <rPr>
        <b/>
        <sz val="7"/>
        <color theme="1"/>
        <rFont val="Times New Roman"/>
        <family val="1"/>
        <charset val="204"/>
      </rPr>
      <t>ПК 1 раз в 2 года</t>
    </r>
  </si>
  <si>
    <r>
      <t xml:space="preserve">Приказ МЧС России от </t>
    </r>
    <r>
      <rPr>
        <b/>
        <sz val="7"/>
        <color theme="1"/>
        <rFont val="Times New Roman"/>
        <family val="1"/>
        <charset val="204"/>
      </rPr>
      <t>18 ноября 2021 г. N 806</t>
    </r>
    <r>
      <rPr>
        <sz val="7"/>
        <color theme="1"/>
        <rFont val="Times New Roman"/>
        <family val="1"/>
        <charset val="204"/>
      </rPr>
      <t xml:space="preserve">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
(действует до 1 марта 2028 г.)
</t>
    </r>
    <r>
      <rPr>
        <b/>
        <sz val="7"/>
        <color theme="1"/>
        <rFont val="Times New Roman"/>
        <family val="1"/>
        <charset val="204"/>
      </rPr>
      <t xml:space="preserve">
Периодичность обучения: устанавливается руководителем организации</t>
    </r>
  </si>
  <si>
    <r>
      <t>Постановление Правительства РФ от</t>
    </r>
    <r>
      <rPr>
        <b/>
        <sz val="7"/>
        <color theme="1"/>
        <rFont val="Times New Roman"/>
        <family val="1"/>
        <charset val="204"/>
      </rPr>
      <t xml:space="preserve"> 30 ноября 2021 г. N 2106 </t>
    </r>
    <r>
      <rPr>
        <sz val="7"/>
        <color theme="1"/>
        <rFont val="Times New Roman"/>
        <family val="1"/>
        <charset val="204"/>
      </rPr>
      <t xml:space="preserve">"О порядке аттестации физических лиц на право проектирования средств обеспечения пожарной безопасности зданий и сооружений, которые введены в эксплуатацию" (действует до 01.03.2028г.)
Постановление Правительства РФ от </t>
    </r>
    <r>
      <rPr>
        <b/>
        <sz val="7"/>
        <color theme="1"/>
        <rFont val="Times New Roman"/>
        <family val="1"/>
        <charset val="204"/>
      </rPr>
      <t>28 июля 2020 г. N 1128</t>
    </r>
    <r>
      <rPr>
        <sz val="7"/>
        <color theme="1"/>
        <rFont val="Times New Roman"/>
        <family val="1"/>
        <charset val="204"/>
      </rPr>
      <t xml:space="preserve"> "Об утверждении Положения о лицензировании деятельности по монтажу, техническому обслуживанию и ремонту средств обеспечения пожарной безопасности зданий и сооружений" (действует до 01.09.2026г.)
Приказ МЧС России от</t>
    </r>
    <r>
      <rPr>
        <b/>
        <sz val="7"/>
        <color theme="1"/>
        <rFont val="Times New Roman"/>
        <family val="1"/>
        <charset val="204"/>
      </rPr>
      <t xml:space="preserve"> 15 ноября 2022 г. N 1156 </t>
    </r>
    <r>
      <rPr>
        <sz val="7"/>
        <color theme="1"/>
        <rFont val="Times New Roman"/>
        <family val="1"/>
        <charset val="204"/>
      </rPr>
      <t>"Об утверждении типовых дополнительных профессиональных программ, применяемых при обучении работников соискателей лицензии или лицензиатов, осуществляющих лицензируемые виды деятельности в области пожарной безопасности, а также физических лиц, осуществляющих проектирование средств обеспечения пожарной безопасности зданий и сооружений" (</t>
    </r>
    <r>
      <rPr>
        <b/>
        <sz val="7"/>
        <color theme="1"/>
        <rFont val="Times New Roman"/>
        <family val="1"/>
        <charset val="204"/>
      </rPr>
      <t>вступает в силу с 1 марта 2023 г.</t>
    </r>
    <r>
      <rPr>
        <sz val="7"/>
        <color theme="1"/>
        <rFont val="Times New Roman"/>
        <family val="1"/>
        <charset val="204"/>
      </rPr>
      <t xml:space="preserve"> и действует до 1 сентября 2026 г.)
</t>
    </r>
    <r>
      <rPr>
        <b/>
        <sz val="7"/>
        <color theme="1"/>
        <rFont val="Times New Roman"/>
        <family val="1"/>
        <charset val="204"/>
      </rPr>
      <t>ПК 1 раз в 5 лет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</si>
</sst>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"/>
    <numFmt numFmtId="166" formatCode="000000"/>
  </numFmts>
  <fonts count="43" x14ac:knownFonts="1">
    <font>
      <sz val="10"/>
      <name val="Tahoma"/>
      <charset val="204"/>
    </font>
    <font>
      <sz val="10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b/>
      <sz val="10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ahoma"/>
      <family val="2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8" fillId="0" borderId="0" applyFont="0" applyFill="0" applyBorder="0" applyAlignment="0" applyProtection="0"/>
  </cellStyleXfs>
  <cellXfs count="344">
    <xf numFmtId="0" fontId="0" fillId="0" borderId="0" xfId="0"/>
    <xf numFmtId="0" fontId="3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49" fontId="12" fillId="2" borderId="0" xfId="0" applyNumberFormat="1" applyFont="1" applyFill="1" applyAlignment="1">
      <alignment horizontal="center" vertical="center"/>
    </xf>
    <xf numFmtId="4" fontId="7" fillId="2" borderId="0" xfId="0" applyNumberFormat="1" applyFont="1" applyFill="1"/>
    <xf numFmtId="0" fontId="13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1" fontId="2" fillId="0" borderId="0" xfId="0" applyNumberFormat="1" applyFont="1" applyAlignment="1">
      <alignment horizontal="center" vertical="center" wrapText="1"/>
    </xf>
    <xf numFmtId="0" fontId="3" fillId="0" borderId="0" xfId="0" quotePrefix="1" applyFont="1" applyAlignment="1">
      <alignment horizontal="left"/>
    </xf>
    <xf numFmtId="11" fontId="3" fillId="0" borderId="0" xfId="0" applyNumberFormat="1" applyFont="1" applyAlignment="1">
      <alignment horizontal="left" vertical="top" wrapText="1"/>
    </xf>
    <xf numFmtId="11" fontId="3" fillId="0" borderId="0" xfId="0" applyNumberFormat="1" applyFont="1" applyAlignment="1">
      <alignment horizontal="center" vertical="center" wrapText="1"/>
    </xf>
    <xf numFmtId="11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0" fontId="7" fillId="0" borderId="0" xfId="0" applyFont="1"/>
    <xf numFmtId="0" fontId="6" fillId="3" borderId="5" xfId="1" applyFont="1" applyFill="1" applyBorder="1" applyAlignment="1">
      <alignment vertical="top" wrapText="1" shrinkToFit="1"/>
    </xf>
    <xf numFmtId="0" fontId="6" fillId="3" borderId="5" xfId="0" applyFont="1" applyFill="1" applyBorder="1" applyAlignment="1">
      <alignment vertical="justify" wrapText="1" shrinkToFit="1"/>
    </xf>
    <xf numFmtId="0" fontId="6" fillId="3" borderId="5" xfId="0" applyFont="1" applyFill="1" applyBorder="1" applyAlignment="1">
      <alignment vertical="center" wrapText="1" shrinkToFit="1"/>
    </xf>
    <xf numFmtId="0" fontId="6" fillId="3" borderId="8" xfId="0" applyFont="1" applyFill="1" applyBorder="1" applyAlignment="1">
      <alignment vertical="center" wrapText="1" shrinkToFit="1"/>
    </xf>
    <xf numFmtId="0" fontId="6" fillId="3" borderId="5" xfId="1" applyFont="1" applyFill="1" applyBorder="1" applyAlignment="1">
      <alignment horizontal="left" vertical="top" wrapText="1" shrinkToFit="1"/>
    </xf>
    <xf numFmtId="0" fontId="6" fillId="3" borderId="3" xfId="1" quotePrefix="1" applyFont="1" applyFill="1" applyBorder="1" applyAlignment="1">
      <alignment horizontal="left" vertical="top" wrapText="1" shrinkToFit="1"/>
    </xf>
    <xf numFmtId="0" fontId="6" fillId="3" borderId="5" xfId="1" quotePrefix="1" applyFont="1" applyFill="1" applyBorder="1" applyAlignment="1">
      <alignment horizontal="left" vertical="top" wrapText="1" shrinkToFit="1"/>
    </xf>
    <xf numFmtId="0" fontId="6" fillId="3" borderId="5" xfId="0" applyFont="1" applyFill="1" applyBorder="1" applyAlignment="1">
      <alignment horizontal="left" vertical="center" wrapText="1" shrinkToFit="1"/>
    </xf>
    <xf numFmtId="0" fontId="6" fillId="3" borderId="8" xfId="0" applyFont="1" applyFill="1" applyBorder="1" applyAlignment="1">
      <alignment horizontal="left" vertical="center" wrapText="1" shrinkToFit="1"/>
    </xf>
    <xf numFmtId="0" fontId="6" fillId="3" borderId="16" xfId="1" applyFont="1" applyFill="1" applyBorder="1" applyAlignment="1">
      <alignment vertical="top" wrapText="1" shrinkToFit="1"/>
    </xf>
    <xf numFmtId="0" fontId="3" fillId="3" borderId="0" xfId="0" applyFont="1" applyFill="1"/>
    <xf numFmtId="0" fontId="16" fillId="2" borderId="0" xfId="0" applyFont="1" applyFill="1"/>
    <xf numFmtId="0" fontId="6" fillId="3" borderId="13" xfId="0" applyFont="1" applyFill="1" applyBorder="1" applyAlignment="1">
      <alignment horizontal="center" vertical="center" wrapText="1" shrinkToFit="1"/>
    </xf>
    <xf numFmtId="0" fontId="6" fillId="3" borderId="15" xfId="0" applyFont="1" applyFill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4" borderId="3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left" vertical="top" wrapText="1" shrinkToFit="1"/>
    </xf>
    <xf numFmtId="1" fontId="6" fillId="3" borderId="5" xfId="0" applyNumberFormat="1" applyFont="1" applyFill="1" applyBorder="1" applyAlignment="1">
      <alignment horizontal="center" vertical="center" wrapText="1" shrinkToFit="1"/>
    </xf>
    <xf numFmtId="1" fontId="6" fillId="3" borderId="14" xfId="0" applyNumberFormat="1" applyFont="1" applyFill="1" applyBorder="1" applyAlignment="1">
      <alignment horizontal="center" vertical="center" wrapText="1" shrinkToFit="1"/>
    </xf>
    <xf numFmtId="0" fontId="6" fillId="3" borderId="37" xfId="0" applyFont="1" applyFill="1" applyBorder="1" applyAlignment="1">
      <alignment horizontal="center" vertical="center" wrapText="1" shrinkToFit="1"/>
    </xf>
    <xf numFmtId="0" fontId="6" fillId="0" borderId="5" xfId="1" applyFont="1" applyBorder="1" applyAlignment="1">
      <alignment vertical="top" wrapText="1" shrinkToFit="1"/>
    </xf>
    <xf numFmtId="1" fontId="6" fillId="0" borderId="5" xfId="0" applyNumberFormat="1" applyFont="1" applyBorder="1" applyAlignment="1">
      <alignment horizontal="center" vertical="center" wrapText="1" shrinkToFit="1"/>
    </xf>
    <xf numFmtId="1" fontId="6" fillId="0" borderId="14" xfId="0" applyNumberFormat="1" applyFont="1" applyBorder="1" applyAlignment="1">
      <alignment horizontal="center" vertical="center" wrapText="1" shrinkToFit="1"/>
    </xf>
    <xf numFmtId="0" fontId="6" fillId="3" borderId="40" xfId="0" applyFont="1" applyFill="1" applyBorder="1" applyAlignment="1">
      <alignment horizontal="center" vertical="center" wrapText="1" shrinkToFit="1"/>
    </xf>
    <xf numFmtId="0" fontId="6" fillId="3" borderId="8" xfId="1" applyFont="1" applyFill="1" applyBorder="1" applyAlignment="1">
      <alignment vertical="top" wrapText="1" shrinkToFit="1"/>
    </xf>
    <xf numFmtId="1" fontId="6" fillId="3" borderId="8" xfId="0" applyNumberFormat="1" applyFont="1" applyFill="1" applyBorder="1" applyAlignment="1">
      <alignment horizontal="center" vertical="center" wrapText="1" shrinkToFit="1"/>
    </xf>
    <xf numFmtId="1" fontId="6" fillId="3" borderId="32" xfId="0" applyNumberFormat="1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wrapText="1" shrinkToFit="1"/>
    </xf>
    <xf numFmtId="0" fontId="6" fillId="3" borderId="10" xfId="1" applyFont="1" applyFill="1" applyBorder="1" applyAlignment="1">
      <alignment vertical="top" wrapText="1" shrinkToFit="1"/>
    </xf>
    <xf numFmtId="1" fontId="6" fillId="3" borderId="11" xfId="0" applyNumberFormat="1" applyFont="1" applyFill="1" applyBorder="1" applyAlignment="1">
      <alignment horizontal="center" vertical="center" wrapText="1" shrinkToFit="1"/>
    </xf>
    <xf numFmtId="1" fontId="6" fillId="3" borderId="12" xfId="0" applyNumberFormat="1" applyFont="1" applyFill="1" applyBorder="1" applyAlignment="1">
      <alignment horizontal="center" vertical="center" wrapText="1" shrinkToFit="1"/>
    </xf>
    <xf numFmtId="1" fontId="6" fillId="3" borderId="6" xfId="0" applyNumberFormat="1" applyFont="1" applyFill="1" applyBorder="1" applyAlignment="1">
      <alignment horizontal="center" vertical="center" wrapText="1" shrinkToFit="1"/>
    </xf>
    <xf numFmtId="1" fontId="6" fillId="3" borderId="17" xfId="0" applyNumberFormat="1" applyFont="1" applyFill="1" applyBorder="1" applyAlignment="1">
      <alignment horizontal="center" vertical="center" wrapText="1" shrinkToFit="1"/>
    </xf>
    <xf numFmtId="1" fontId="6" fillId="3" borderId="18" xfId="0" applyNumberFormat="1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wrapText="1"/>
    </xf>
    <xf numFmtId="0" fontId="9" fillId="3" borderId="0" xfId="0" applyFont="1" applyFill="1"/>
    <xf numFmtId="0" fontId="16" fillId="0" borderId="0" xfId="0" applyFont="1" applyAlignment="1">
      <alignment vertical="center" wrapText="1"/>
    </xf>
    <xf numFmtId="49" fontId="9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 shrinkToFit="1"/>
    </xf>
    <xf numFmtId="0" fontId="6" fillId="3" borderId="0" xfId="1" applyFont="1" applyFill="1" applyAlignment="1">
      <alignment vertical="top" wrapText="1" shrinkToFit="1"/>
    </xf>
    <xf numFmtId="0" fontId="6" fillId="0" borderId="38" xfId="0" applyFont="1" applyBorder="1" applyAlignment="1">
      <alignment horizontal="center" vertical="center" wrapText="1" shrinkToFit="1"/>
    </xf>
    <xf numFmtId="0" fontId="7" fillId="4" borderId="37" xfId="0" applyFont="1" applyFill="1" applyBorder="1" applyAlignment="1">
      <alignment horizontal="center" vertical="center" wrapText="1" shrinkToFit="1"/>
    </xf>
    <xf numFmtId="0" fontId="6" fillId="3" borderId="8" xfId="1" applyFont="1" applyFill="1" applyBorder="1" applyAlignment="1">
      <alignment horizontal="left" vertical="top" wrapText="1" shrinkToFit="1"/>
    </xf>
    <xf numFmtId="0" fontId="6" fillId="0" borderId="46" xfId="1" applyFont="1" applyBorder="1" applyAlignment="1">
      <alignment vertical="top" wrapText="1" shrinkToFit="1"/>
    </xf>
    <xf numFmtId="0" fontId="7" fillId="4" borderId="49" xfId="0" applyFont="1" applyFill="1" applyBorder="1" applyAlignment="1">
      <alignment horizontal="center" vertical="center" wrapText="1" shrinkToFit="1"/>
    </xf>
    <xf numFmtId="0" fontId="6" fillId="4" borderId="51" xfId="0" applyFont="1" applyFill="1" applyBorder="1" applyAlignment="1">
      <alignment horizontal="center" vertical="center" wrapText="1" shrinkToFit="1"/>
    </xf>
    <xf numFmtId="0" fontId="6" fillId="4" borderId="29" xfId="0" applyFont="1" applyFill="1" applyBorder="1" applyAlignment="1">
      <alignment horizontal="center" vertical="center" wrapText="1" shrinkToFit="1"/>
    </xf>
    <xf numFmtId="0" fontId="6" fillId="4" borderId="30" xfId="0" applyFont="1" applyFill="1" applyBorder="1" applyAlignment="1">
      <alignment horizontal="center" vertical="center" wrapText="1" shrinkToFit="1"/>
    </xf>
    <xf numFmtId="0" fontId="6" fillId="3" borderId="10" xfId="0" applyFont="1" applyFill="1" applyBorder="1" applyAlignment="1">
      <alignment horizontal="left" vertical="center" wrapText="1" shrinkToFit="1"/>
    </xf>
    <xf numFmtId="0" fontId="6" fillId="3" borderId="16" xfId="0" applyFont="1" applyFill="1" applyBorder="1" applyAlignment="1">
      <alignment vertical="center" wrapText="1" shrinkToFit="1"/>
    </xf>
    <xf numFmtId="0" fontId="7" fillId="4" borderId="50" xfId="0" applyFont="1" applyFill="1" applyBorder="1" applyAlignment="1">
      <alignment vertical="center" wrapText="1" shrinkToFit="1"/>
    </xf>
    <xf numFmtId="0" fontId="6" fillId="3" borderId="10" xfId="0" applyFont="1" applyFill="1" applyBorder="1" applyAlignment="1">
      <alignment vertical="center" wrapText="1" shrinkToFit="1"/>
    </xf>
    <xf numFmtId="0" fontId="6" fillId="0" borderId="5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vertical="center" wrapText="1"/>
    </xf>
    <xf numFmtId="0" fontId="6" fillId="0" borderId="35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vertical="center" wrapText="1" shrinkToFit="1"/>
    </xf>
    <xf numFmtId="0" fontId="6" fillId="0" borderId="54" xfId="0" applyFont="1" applyBorder="1" applyAlignment="1">
      <alignment horizontal="left" vertical="center" wrapText="1" shrinkToFit="1"/>
    </xf>
    <xf numFmtId="0" fontId="6" fillId="3" borderId="55" xfId="0" applyFont="1" applyFill="1" applyBorder="1" applyAlignment="1">
      <alignment horizontal="left" vertical="center" wrapText="1" shrinkToFit="1"/>
    </xf>
    <xf numFmtId="0" fontId="6" fillId="0" borderId="55" xfId="0" applyFont="1" applyBorder="1" applyAlignment="1">
      <alignment horizontal="left" vertical="center" wrapText="1" shrinkToFit="1"/>
    </xf>
    <xf numFmtId="0" fontId="6" fillId="3" borderId="56" xfId="0" applyFont="1" applyFill="1" applyBorder="1" applyAlignment="1">
      <alignment horizontal="left" vertical="center" wrapText="1" shrinkToFit="1"/>
    </xf>
    <xf numFmtId="0" fontId="6" fillId="3" borderId="57" xfId="0" applyFont="1" applyFill="1" applyBorder="1" applyAlignment="1">
      <alignment horizontal="left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7" fillId="4" borderId="2" xfId="0" applyFont="1" applyFill="1" applyBorder="1" applyAlignment="1">
      <alignment horizontal="center" vertical="center" wrapText="1" shrinkToFit="1"/>
    </xf>
    <xf numFmtId="0" fontId="7" fillId="4" borderId="58" xfId="0" applyFont="1" applyFill="1" applyBorder="1" applyAlignment="1">
      <alignment horizontal="left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9" fontId="0" fillId="0" borderId="0" xfId="0" applyNumberFormat="1"/>
    <xf numFmtId="1" fontId="0" fillId="0" borderId="0" xfId="0" applyNumberFormat="1"/>
    <xf numFmtId="1" fontId="19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49" fontId="19" fillId="0" borderId="5" xfId="0" applyNumberFormat="1" applyFont="1" applyBorder="1" applyAlignment="1">
      <alignment horizontal="center" vertical="center" wrapText="1" shrinkToFit="1"/>
    </xf>
    <xf numFmtId="0" fontId="20" fillId="0" borderId="5" xfId="1" applyFont="1" applyBorder="1" applyAlignment="1">
      <alignment horizontal="center" vertical="center" wrapText="1" shrinkToFit="1"/>
    </xf>
    <xf numFmtId="0" fontId="21" fillId="0" borderId="0" xfId="0" applyFont="1"/>
    <xf numFmtId="0" fontId="24" fillId="2" borderId="0" xfId="0" applyFont="1" applyFill="1" applyAlignment="1">
      <alignment horizontal="center" vertical="center"/>
    </xf>
    <xf numFmtId="0" fontId="25" fillId="2" borderId="0" xfId="0" applyFont="1" applyFill="1"/>
    <xf numFmtId="0" fontId="23" fillId="2" borderId="0" xfId="0" applyFont="1" applyFill="1" applyAlignment="1">
      <alignment horizontal="right"/>
    </xf>
    <xf numFmtId="0" fontId="26" fillId="0" borderId="0" xfId="0" applyFont="1"/>
    <xf numFmtId="0" fontId="27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5" fillId="0" borderId="0" xfId="0" applyFont="1"/>
    <xf numFmtId="0" fontId="28" fillId="0" borderId="0" xfId="0" applyFont="1"/>
    <xf numFmtId="0" fontId="21" fillId="0" borderId="5" xfId="0" applyFont="1" applyBorder="1"/>
    <xf numFmtId="0" fontId="20" fillId="6" borderId="5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left" vertical="center" wrapText="1" shrinkToFit="1"/>
    </xf>
    <xf numFmtId="0" fontId="20" fillId="3" borderId="5" xfId="1" applyFont="1" applyFill="1" applyBorder="1" applyAlignment="1">
      <alignment horizontal="center" vertical="center" wrapText="1" shrinkToFit="1"/>
    </xf>
    <xf numFmtId="0" fontId="33" fillId="3" borderId="5" xfId="1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19" fillId="0" borderId="5" xfId="1" applyFont="1" applyBorder="1" applyAlignment="1">
      <alignment horizontal="left" vertical="center" wrapText="1" shrinkToFit="1"/>
    </xf>
    <xf numFmtId="0" fontId="32" fillId="3" borderId="5" xfId="1" applyFont="1" applyFill="1" applyBorder="1" applyAlignment="1">
      <alignment horizontal="center" vertical="center" wrapText="1" shrinkToFit="1"/>
    </xf>
    <xf numFmtId="0" fontId="20" fillId="3" borderId="3" xfId="1" applyFont="1" applyFill="1" applyBorder="1" applyAlignment="1">
      <alignment horizontal="center" vertical="center" wrapText="1" shrinkToFit="1"/>
    </xf>
    <xf numFmtId="166" fontId="21" fillId="0" borderId="0" xfId="0" applyNumberFormat="1" applyFont="1"/>
    <xf numFmtId="0" fontId="20" fillId="3" borderId="5" xfId="1" applyFont="1" applyFill="1" applyBorder="1" applyAlignment="1">
      <alignment vertical="center" wrapText="1" shrinkToFit="1"/>
    </xf>
    <xf numFmtId="0" fontId="19" fillId="0" borderId="5" xfId="1" applyFont="1" applyBorder="1" applyAlignment="1">
      <alignment vertical="center" wrapText="1" shrinkToFit="1"/>
    </xf>
    <xf numFmtId="0" fontId="33" fillId="0" borderId="5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vertical="center" wrapText="1" shrinkToFit="1"/>
    </xf>
    <xf numFmtId="0" fontId="19" fillId="0" borderId="5" xfId="0" applyFont="1" applyBorder="1" applyAlignment="1">
      <alignment vertical="center" wrapText="1"/>
    </xf>
    <xf numFmtId="0" fontId="19" fillId="3" borderId="5" xfId="0" applyFont="1" applyFill="1" applyBorder="1" applyAlignment="1">
      <alignment vertical="center" wrapText="1" shrinkToFit="1"/>
    </xf>
    <xf numFmtId="0" fontId="19" fillId="0" borderId="5" xfId="0" applyFont="1" applyBorder="1" applyAlignment="1">
      <alignment vertical="center" wrapText="1" shrinkToFit="1"/>
    </xf>
    <xf numFmtId="0" fontId="19" fillId="0" borderId="5" xfId="0" applyFont="1" applyBorder="1" applyAlignment="1">
      <alignment horizontal="left" vertical="center" wrapText="1" shrinkToFit="1"/>
    </xf>
    <xf numFmtId="164" fontId="21" fillId="0" borderId="0" xfId="2" applyFont="1"/>
    <xf numFmtId="0" fontId="19" fillId="3" borderId="5" xfId="0" applyFont="1" applyFill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top" wrapText="1" shrinkToFit="1"/>
    </xf>
    <xf numFmtId="0" fontId="19" fillId="3" borderId="6" xfId="0" applyFont="1" applyFill="1" applyBorder="1" applyAlignment="1">
      <alignment vertical="center" wrapText="1" shrinkToFit="1"/>
    </xf>
    <xf numFmtId="0" fontId="2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justify" vertical="center" wrapText="1"/>
    </xf>
    <xf numFmtId="0" fontId="25" fillId="2" borderId="0" xfId="0" applyFont="1" applyFill="1"/>
    <xf numFmtId="0" fontId="21" fillId="0" borderId="0" xfId="0" applyFont="1"/>
    <xf numFmtId="0" fontId="19" fillId="0" borderId="6" xfId="0" applyFont="1" applyBorder="1" applyAlignment="1">
      <alignment horizontal="center" vertical="center" wrapText="1" shrinkToFit="1"/>
    </xf>
    <xf numFmtId="0" fontId="19" fillId="0" borderId="7" xfId="0" applyFont="1" applyBorder="1" applyAlignment="1">
      <alignment horizontal="center" vertical="center" wrapText="1" shrinkToFit="1"/>
    </xf>
    <xf numFmtId="0" fontId="19" fillId="0" borderId="55" xfId="0" applyFont="1" applyBorder="1" applyAlignment="1">
      <alignment horizontal="center" vertical="center" wrapText="1" shrinkToFit="1"/>
    </xf>
    <xf numFmtId="0" fontId="40" fillId="3" borderId="0" xfId="0" applyFont="1" applyFill="1" applyAlignment="1">
      <alignment horizontal="center" vertical="center" wrapText="1" shrinkToFit="1"/>
    </xf>
    <xf numFmtId="0" fontId="31" fillId="6" borderId="6" xfId="0" applyFont="1" applyFill="1" applyBorder="1" applyAlignment="1">
      <alignment horizontal="left" vertical="center" wrapText="1" shrinkToFit="1"/>
    </xf>
    <xf numFmtId="0" fontId="31" fillId="6" borderId="7" xfId="0" applyFont="1" applyFill="1" applyBorder="1" applyAlignment="1">
      <alignment horizontal="left" vertical="center" wrapText="1" shrinkToFit="1"/>
    </xf>
    <xf numFmtId="0" fontId="31" fillId="6" borderId="55" xfId="0" applyFont="1" applyFill="1" applyBorder="1" applyAlignment="1">
      <alignment horizontal="left" vertical="center" wrapText="1" shrinkToFit="1"/>
    </xf>
    <xf numFmtId="164" fontId="31" fillId="6" borderId="6" xfId="2" applyFont="1" applyFill="1" applyBorder="1" applyAlignment="1">
      <alignment horizontal="left" vertical="center" wrapText="1" shrinkToFit="1"/>
    </xf>
    <xf numFmtId="164" fontId="31" fillId="6" borderId="7" xfId="2" applyFont="1" applyFill="1" applyBorder="1" applyAlignment="1">
      <alignment horizontal="left" vertical="center" wrapText="1" shrinkToFit="1"/>
    </xf>
    <xf numFmtId="164" fontId="31" fillId="6" borderId="55" xfId="2" applyFont="1" applyFill="1" applyBorder="1" applyAlignment="1">
      <alignment horizontal="left" vertical="center" wrapText="1" shrinkToFit="1"/>
    </xf>
    <xf numFmtId="0" fontId="31" fillId="6" borderId="5" xfId="0" applyFont="1" applyFill="1" applyBorder="1" applyAlignment="1">
      <alignment horizontal="left" vertical="center" wrapText="1" shrinkToFit="1"/>
    </xf>
    <xf numFmtId="0" fontId="19" fillId="0" borderId="5" xfId="1" applyFont="1" applyBorder="1" applyAlignment="1">
      <alignment horizontal="center" vertical="center" wrapText="1" shrinkToFit="1"/>
    </xf>
    <xf numFmtId="0" fontId="19" fillId="0" borderId="52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54" xfId="0" applyFont="1" applyBorder="1" applyAlignment="1">
      <alignment horizontal="center" vertical="center" wrapText="1" shrinkToFit="1"/>
    </xf>
    <xf numFmtId="0" fontId="41" fillId="6" borderId="5" xfId="0" applyFont="1" applyFill="1" applyBorder="1" applyAlignment="1">
      <alignment horizontal="left" vertical="center" wrapText="1" shrinkToFit="1"/>
    </xf>
    <xf numFmtId="0" fontId="42" fillId="6" borderId="5" xfId="0" applyFont="1" applyFill="1" applyBorder="1" applyAlignment="1">
      <alignment horizontal="left" vertical="center" wrapText="1" shrinkToFit="1"/>
    </xf>
    <xf numFmtId="1" fontId="19" fillId="0" borderId="8" xfId="0" applyNumberFormat="1" applyFont="1" applyBorder="1" applyAlignment="1">
      <alignment horizontal="center" vertical="center" wrapText="1" shrinkToFit="1"/>
    </xf>
    <xf numFmtId="1" fontId="19" fillId="0" borderId="3" xfId="0" applyNumberFormat="1" applyFont="1" applyBorder="1" applyAlignment="1">
      <alignment horizontal="center" vertical="center" wrapText="1" shrinkToFit="1"/>
    </xf>
    <xf numFmtId="1" fontId="19" fillId="0" borderId="5" xfId="0" applyNumberFormat="1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49" fontId="19" fillId="0" borderId="5" xfId="0" applyNumberFormat="1" applyFont="1" applyBorder="1" applyAlignment="1">
      <alignment horizontal="center" vertical="center" wrapText="1" shrinkToFit="1"/>
    </xf>
    <xf numFmtId="0" fontId="19" fillId="0" borderId="5" xfId="1" applyFont="1" applyBorder="1" applyAlignment="1">
      <alignment horizontal="left" vertical="center" wrapText="1" shrinkToFit="1"/>
    </xf>
    <xf numFmtId="0" fontId="19" fillId="3" borderId="5" xfId="1" applyFont="1" applyFill="1" applyBorder="1" applyAlignment="1">
      <alignment horizontal="left" vertical="center" wrapText="1" shrinkToFit="1"/>
    </xf>
    <xf numFmtId="0" fontId="19" fillId="0" borderId="5" xfId="0" applyFont="1" applyBorder="1" applyAlignment="1">
      <alignment horizontal="left" vertical="center" shrinkToFit="1"/>
    </xf>
    <xf numFmtId="0" fontId="19" fillId="3" borderId="8" xfId="1" applyFont="1" applyFill="1" applyBorder="1" applyAlignment="1">
      <alignment horizontal="center" vertical="center" wrapText="1" shrinkToFit="1"/>
    </xf>
    <xf numFmtId="0" fontId="19" fillId="3" borderId="3" xfId="1" applyFont="1" applyFill="1" applyBorder="1" applyAlignment="1">
      <alignment horizontal="center" vertical="center" wrapText="1" shrinkToFit="1"/>
    </xf>
    <xf numFmtId="0" fontId="19" fillId="3" borderId="5" xfId="0" applyFont="1" applyFill="1" applyBorder="1" applyAlignment="1">
      <alignment horizontal="center" vertical="center" wrapText="1" shrinkToFit="1"/>
    </xf>
    <xf numFmtId="0" fontId="33" fillId="6" borderId="5" xfId="0" applyFont="1" applyFill="1" applyBorder="1" applyAlignment="1">
      <alignment wrapText="1" shrinkToFit="1"/>
    </xf>
    <xf numFmtId="0" fontId="19" fillId="0" borderId="5" xfId="0" applyFont="1" applyBorder="1" applyAlignment="1">
      <alignment horizontal="center" vertical="center" shrinkToFit="1"/>
    </xf>
    <xf numFmtId="0" fontId="37" fillId="0" borderId="5" xfId="0" applyFont="1" applyBorder="1" applyAlignment="1">
      <alignment horizontal="center" vertical="center" wrapText="1" shrinkToFit="1"/>
    </xf>
    <xf numFmtId="0" fontId="34" fillId="6" borderId="5" xfId="0" applyFont="1" applyFill="1" applyBorder="1" applyAlignment="1">
      <alignment horizontal="center" vertical="center" wrapText="1" shrinkToFit="1"/>
    </xf>
    <xf numFmtId="0" fontId="19" fillId="3" borderId="5" xfId="1" applyFont="1" applyFill="1" applyBorder="1" applyAlignment="1">
      <alignment horizontal="center" vertical="center" wrapText="1" shrinkToFit="1"/>
    </xf>
    <xf numFmtId="0" fontId="31" fillId="6" borderId="5" xfId="1" applyFont="1" applyFill="1" applyBorder="1" applyAlignment="1">
      <alignment horizontal="left" vertical="top" wrapText="1" shrinkToFit="1"/>
    </xf>
    <xf numFmtId="0" fontId="21" fillId="6" borderId="5" xfId="0" applyFont="1" applyFill="1" applyBorder="1" applyAlignment="1">
      <alignment horizontal="left" vertical="top" wrapText="1" shrinkToFit="1"/>
    </xf>
    <xf numFmtId="16" fontId="19" fillId="3" borderId="5" xfId="1" applyNumberFormat="1" applyFont="1" applyFill="1" applyBorder="1" applyAlignment="1">
      <alignment horizontal="center" vertical="center" wrapText="1" shrinkToFit="1"/>
    </xf>
    <xf numFmtId="0" fontId="22" fillId="0" borderId="0" xfId="0" quotePrefix="1" applyFont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left" vertical="center"/>
    </xf>
    <xf numFmtId="0" fontId="29" fillId="6" borderId="5" xfId="0" applyFont="1" applyFill="1" applyBorder="1" applyAlignment="1">
      <alignment horizontal="center" vertical="center" wrapText="1"/>
    </xf>
    <xf numFmtId="0" fontId="30" fillId="6" borderId="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9" fillId="3" borderId="8" xfId="0" applyFont="1" applyFill="1" applyBorder="1" applyAlignment="1">
      <alignment horizontal="center" vertical="center" wrapText="1" shrinkToFit="1"/>
    </xf>
    <xf numFmtId="0" fontId="19" fillId="3" borderId="3" xfId="0" applyFont="1" applyFill="1" applyBorder="1" applyAlignment="1">
      <alignment horizontal="center" vertical="center" wrapText="1" shrinkToFit="1"/>
    </xf>
    <xf numFmtId="0" fontId="19" fillId="3" borderId="8" xfId="1" applyFont="1" applyFill="1" applyBorder="1" applyAlignment="1">
      <alignment horizontal="left" vertical="center" wrapText="1" shrinkToFit="1"/>
    </xf>
    <xf numFmtId="0" fontId="19" fillId="3" borderId="3" xfId="1" applyFont="1" applyFill="1" applyBorder="1" applyAlignment="1">
      <alignment horizontal="left" vertical="center" wrapText="1" shrinkToFit="1"/>
    </xf>
    <xf numFmtId="0" fontId="19" fillId="3" borderId="46" xfId="1" applyFont="1" applyFill="1" applyBorder="1" applyAlignment="1">
      <alignment horizontal="center" vertical="center" wrapText="1" shrinkToFit="1"/>
    </xf>
    <xf numFmtId="0" fontId="31" fillId="6" borderId="5" xfId="0" applyFont="1" applyFill="1" applyBorder="1" applyAlignment="1">
      <alignment horizontal="center" vertical="center" wrapText="1" shrinkToFit="1"/>
    </xf>
    <xf numFmtId="0" fontId="33" fillId="6" borderId="5" xfId="0" applyFont="1" applyFill="1" applyBorder="1" applyAlignment="1">
      <alignment vertical="center" wrapText="1" shrinkToFit="1"/>
    </xf>
    <xf numFmtId="0" fontId="20" fillId="6" borderId="5" xfId="0" applyFont="1" applyFill="1" applyBorder="1" applyAlignment="1">
      <alignment horizontal="center" vertical="center" wrapText="1" shrinkToFit="1"/>
    </xf>
    <xf numFmtId="0" fontId="34" fillId="6" borderId="6" xfId="0" applyFont="1" applyFill="1" applyBorder="1" applyAlignment="1">
      <alignment horizontal="center" vertical="center" wrapText="1" shrinkToFit="1"/>
    </xf>
    <xf numFmtId="0" fontId="34" fillId="6" borderId="7" xfId="0" applyFont="1" applyFill="1" applyBorder="1" applyAlignment="1">
      <alignment horizontal="center" vertical="center" wrapText="1" shrinkToFit="1"/>
    </xf>
    <xf numFmtId="0" fontId="34" fillId="6" borderId="55" xfId="0" applyFont="1" applyFill="1" applyBorder="1" applyAlignment="1">
      <alignment horizontal="center" vertical="center" wrapText="1" shrinkToFit="1"/>
    </xf>
    <xf numFmtId="0" fontId="36" fillId="0" borderId="6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 shrinkToFit="1"/>
    </xf>
    <xf numFmtId="0" fontId="19" fillId="0" borderId="6" xfId="1" applyFont="1" applyBorder="1" applyAlignment="1">
      <alignment horizontal="center" vertical="center" wrapText="1" shrinkToFit="1"/>
    </xf>
    <xf numFmtId="0" fontId="19" fillId="0" borderId="7" xfId="1" applyFont="1" applyBorder="1" applyAlignment="1">
      <alignment horizontal="center" vertical="center" wrapText="1" shrinkToFit="1"/>
    </xf>
    <xf numFmtId="0" fontId="19" fillId="0" borderId="55" xfId="1" applyFont="1" applyBorder="1" applyAlignment="1">
      <alignment horizontal="center" vertical="center" wrapText="1" shrinkToFit="1"/>
    </xf>
    <xf numFmtId="0" fontId="29" fillId="6" borderId="6" xfId="0" applyFont="1" applyFill="1" applyBorder="1" applyAlignment="1">
      <alignment horizontal="center" vertical="center" wrapText="1" shrinkToFit="1"/>
    </xf>
    <xf numFmtId="0" fontId="29" fillId="6" borderId="7" xfId="0" applyFont="1" applyFill="1" applyBorder="1" applyAlignment="1">
      <alignment horizontal="center" vertical="center" wrapText="1" shrinkToFit="1"/>
    </xf>
    <xf numFmtId="0" fontId="29" fillId="6" borderId="55" xfId="0" applyFont="1" applyFill="1" applyBorder="1" applyAlignment="1">
      <alignment horizontal="center" vertical="center" wrapText="1" shrinkToFit="1"/>
    </xf>
    <xf numFmtId="16" fontId="19" fillId="3" borderId="8" xfId="1" applyNumberFormat="1" applyFont="1" applyFill="1" applyBorder="1" applyAlignment="1">
      <alignment horizontal="center" vertical="center" wrapText="1" shrinkToFit="1"/>
    </xf>
    <xf numFmtId="0" fontId="38" fillId="0" borderId="43" xfId="0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14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17" xfId="0" applyFont="1" applyFill="1" applyBorder="1" applyAlignment="1">
      <alignment horizontal="center" vertical="center" wrapText="1" shrinkToFit="1"/>
    </xf>
    <xf numFmtId="0" fontId="6" fillId="3" borderId="41" xfId="0" applyFont="1" applyFill="1" applyBorder="1" applyAlignment="1">
      <alignment horizontal="center" vertical="center" wrapText="1" shrinkToFit="1"/>
    </xf>
    <xf numFmtId="0" fontId="6" fillId="3" borderId="42" xfId="0" applyFont="1" applyFill="1" applyBorder="1" applyAlignment="1">
      <alignment horizontal="center" vertical="center" wrapText="1" shrinkToFit="1"/>
    </xf>
    <xf numFmtId="0" fontId="6" fillId="3" borderId="11" xfId="0" applyFont="1" applyFill="1" applyBorder="1" applyAlignment="1">
      <alignment horizontal="center" vertical="center" wrapText="1" shrinkToFit="1"/>
    </xf>
    <xf numFmtId="0" fontId="6" fillId="3" borderId="31" xfId="0" applyFont="1" applyFill="1" applyBorder="1" applyAlignment="1">
      <alignment horizontal="center" vertical="center" wrapText="1" shrinkToFit="1"/>
    </xf>
    <xf numFmtId="0" fontId="6" fillId="3" borderId="34" xfId="0" applyFont="1" applyFill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36" xfId="0" applyFont="1" applyBorder="1" applyAlignment="1">
      <alignment horizontal="center" vertical="center" wrapText="1" shrinkToFit="1"/>
    </xf>
    <xf numFmtId="0" fontId="6" fillId="5" borderId="17" xfId="0" applyFont="1" applyFill="1" applyBorder="1" applyAlignment="1">
      <alignment horizontal="center" vertical="center" wrapText="1" shrinkToFit="1"/>
    </xf>
    <xf numFmtId="0" fontId="6" fillId="5" borderId="41" xfId="0" applyFont="1" applyFill="1" applyBorder="1" applyAlignment="1">
      <alignment horizontal="center" vertical="center" wrapText="1" shrinkToFit="1"/>
    </xf>
    <xf numFmtId="0" fontId="6" fillId="5" borderId="42" xfId="0" applyFont="1" applyFill="1" applyBorder="1" applyAlignment="1">
      <alignment horizontal="center" vertical="center" wrapText="1" shrinkToFit="1"/>
    </xf>
    <xf numFmtId="0" fontId="7" fillId="4" borderId="29" xfId="0" applyFont="1" applyFill="1" applyBorder="1" applyAlignment="1">
      <alignment horizontal="left" vertical="center" wrapText="1" shrinkToFit="1"/>
    </xf>
    <xf numFmtId="0" fontId="7" fillId="4" borderId="30" xfId="0" applyFont="1" applyFill="1" applyBorder="1" applyAlignment="1">
      <alignment horizontal="left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0" fontId="6" fillId="0" borderId="34" xfId="0" applyFont="1" applyBorder="1" applyAlignment="1">
      <alignment horizontal="center" vertical="center" wrapText="1" shrinkToFit="1"/>
    </xf>
    <xf numFmtId="0" fontId="6" fillId="5" borderId="47" xfId="0" applyFont="1" applyFill="1" applyBorder="1" applyAlignment="1">
      <alignment horizontal="center" vertical="center" wrapText="1" shrinkToFit="1"/>
    </xf>
    <xf numFmtId="0" fontId="6" fillId="5" borderId="0" xfId="0" applyFont="1" applyFill="1" applyAlignment="1">
      <alignment horizontal="center" vertical="center" wrapText="1" shrinkToFit="1"/>
    </xf>
    <xf numFmtId="0" fontId="6" fillId="5" borderId="48" xfId="0" applyFont="1" applyFill="1" applyBorder="1" applyAlignment="1">
      <alignment horizontal="center" vertical="center" wrapText="1" shrinkToFit="1"/>
    </xf>
    <xf numFmtId="0" fontId="9" fillId="0" borderId="19" xfId="0" applyFont="1" applyBorder="1" applyAlignment="1">
      <alignment horizontal="center" vertical="center" wrapText="1" shrinkToFit="1"/>
    </xf>
    <xf numFmtId="0" fontId="9" fillId="0" borderId="20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7" fillId="0" borderId="50" xfId="0" applyFont="1" applyBorder="1" applyAlignment="1">
      <alignment horizontal="left" vertical="center" wrapText="1" shrinkToFit="1"/>
    </xf>
    <xf numFmtId="0" fontId="7" fillId="0" borderId="53" xfId="0" applyFont="1" applyBorder="1" applyAlignment="1">
      <alignment horizontal="left" vertical="center" wrapText="1" shrinkToFit="1"/>
    </xf>
    <xf numFmtId="0" fontId="6" fillId="5" borderId="52" xfId="0" applyFont="1" applyFill="1" applyBorder="1" applyAlignment="1">
      <alignment horizontal="center" vertical="center" wrapText="1" shrinkToFit="1"/>
    </xf>
    <xf numFmtId="0" fontId="6" fillId="5" borderId="4" xfId="0" applyFont="1" applyFill="1" applyBorder="1" applyAlignment="1">
      <alignment horizontal="center" vertical="center" wrapText="1" shrinkToFit="1"/>
    </xf>
    <xf numFmtId="0" fontId="6" fillId="5" borderId="39" xfId="0" applyFont="1" applyFill="1" applyBorder="1" applyAlignment="1">
      <alignment horizontal="center" vertical="center" wrapText="1" shrinkToFit="1"/>
    </xf>
    <xf numFmtId="0" fontId="6" fillId="5" borderId="6" xfId="0" applyFont="1" applyFill="1" applyBorder="1" applyAlignment="1">
      <alignment horizontal="center" vertical="center" wrapText="1" shrinkToFit="1"/>
    </xf>
    <xf numFmtId="0" fontId="6" fillId="5" borderId="7" xfId="0" applyFont="1" applyFill="1" applyBorder="1" applyAlignment="1">
      <alignment horizontal="center" vertical="center" wrapText="1" shrinkToFit="1"/>
    </xf>
    <xf numFmtId="0" fontId="6" fillId="5" borderId="36" xfId="0" applyFont="1" applyFill="1" applyBorder="1" applyAlignment="1">
      <alignment horizontal="center" vertical="center" wrapText="1" shrinkToFit="1"/>
    </xf>
    <xf numFmtId="0" fontId="6" fillId="3" borderId="43" xfId="0" applyFont="1" applyFill="1" applyBorder="1" applyAlignment="1">
      <alignment horizontal="center" vertical="center" wrapText="1" shrinkToFit="1"/>
    </xf>
    <xf numFmtId="0" fontId="6" fillId="3" borderId="44" xfId="0" applyFont="1" applyFill="1" applyBorder="1" applyAlignment="1">
      <alignment horizontal="center" vertical="center" wrapText="1" shrinkToFit="1"/>
    </xf>
    <xf numFmtId="0" fontId="6" fillId="3" borderId="45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30" xfId="0" applyFont="1" applyFill="1" applyBorder="1" applyAlignment="1">
      <alignment horizontal="center" vertical="center" wrapText="1" shrinkToFit="1"/>
    </xf>
    <xf numFmtId="0" fontId="6" fillId="4" borderId="11" xfId="0" applyFont="1" applyFill="1" applyBorder="1" applyAlignment="1">
      <alignment horizontal="center" vertical="center" wrapText="1" shrinkToFit="1"/>
    </xf>
    <xf numFmtId="0" fontId="6" fillId="4" borderId="31" xfId="0" applyFont="1" applyFill="1" applyBorder="1" applyAlignment="1">
      <alignment horizontal="center" vertical="center" wrapText="1" shrinkToFit="1"/>
    </xf>
    <xf numFmtId="0" fontId="6" fillId="4" borderId="34" xfId="0" applyFont="1" applyFill="1" applyBorder="1" applyAlignment="1">
      <alignment horizontal="center" vertical="center" wrapText="1" shrinkToFit="1"/>
    </xf>
    <xf numFmtId="0" fontId="7" fillId="4" borderId="33" xfId="0" applyFont="1" applyFill="1" applyBorder="1" applyAlignment="1">
      <alignment horizontal="left" vertical="center"/>
    </xf>
    <xf numFmtId="0" fontId="7" fillId="4" borderId="31" xfId="0" applyFont="1" applyFill="1" applyBorder="1" applyAlignment="1">
      <alignment horizontal="left" vertical="center"/>
    </xf>
    <xf numFmtId="0" fontId="7" fillId="4" borderId="34" xfId="0" applyFont="1" applyFill="1" applyBorder="1" applyAlignment="1">
      <alignment horizontal="left" vertical="center"/>
    </xf>
    <xf numFmtId="0" fontId="7" fillId="4" borderId="35" xfId="1" applyFont="1" applyFill="1" applyBorder="1" applyAlignment="1">
      <alignment horizontal="left" vertical="top" wrapText="1" shrinkToFit="1"/>
    </xf>
    <xf numFmtId="0" fontId="0" fillId="4" borderId="7" xfId="0" applyFill="1" applyBorder="1" applyAlignment="1">
      <alignment horizontal="left" vertical="top" wrapText="1" shrinkToFit="1"/>
    </xf>
    <xf numFmtId="0" fontId="0" fillId="4" borderId="36" xfId="0" applyFill="1" applyBorder="1" applyAlignment="1">
      <alignment horizontal="left" vertical="top" wrapText="1" shrinkToFit="1"/>
    </xf>
    <xf numFmtId="0" fontId="7" fillId="4" borderId="35" xfId="0" applyFont="1" applyFill="1" applyBorder="1" applyAlignment="1">
      <alignment horizontal="left" vertical="center" wrapText="1" shrinkToFit="1"/>
    </xf>
    <xf numFmtId="0" fontId="7" fillId="4" borderId="7" xfId="0" applyFont="1" applyFill="1" applyBorder="1" applyAlignment="1">
      <alignment horizontal="left" vertical="center" wrapText="1" shrinkToFit="1"/>
    </xf>
    <xf numFmtId="0" fontId="7" fillId="4" borderId="36" xfId="0" applyFont="1" applyFill="1" applyBorder="1" applyAlignment="1">
      <alignment horizontal="left" vertical="center" wrapText="1" shrinkToFit="1"/>
    </xf>
    <xf numFmtId="0" fontId="7" fillId="4" borderId="38" xfId="0" applyFont="1" applyFill="1" applyBorder="1" applyAlignment="1">
      <alignment horizontal="left" vertical="center" wrapText="1" shrinkToFit="1"/>
    </xf>
    <xf numFmtId="0" fontId="8" fillId="4" borderId="4" xfId="0" applyFont="1" applyFill="1" applyBorder="1" applyAlignment="1">
      <alignment wrapText="1" shrinkToFit="1"/>
    </xf>
    <xf numFmtId="0" fontId="8" fillId="4" borderId="39" xfId="0" applyFont="1" applyFill="1" applyBorder="1" applyAlignment="1">
      <alignment wrapText="1" shrinkToFit="1"/>
    </xf>
    <xf numFmtId="0" fontId="8" fillId="4" borderId="4" xfId="0" applyFont="1" applyFill="1" applyBorder="1" applyAlignment="1">
      <alignment vertical="center" wrapText="1" shrinkToFit="1"/>
    </xf>
    <xf numFmtId="0" fontId="8" fillId="4" borderId="39" xfId="0" applyFont="1" applyFill="1" applyBorder="1" applyAlignment="1">
      <alignment vertical="center" wrapText="1" shrinkToFit="1"/>
    </xf>
    <xf numFmtId="0" fontId="17" fillId="0" borderId="0" xfId="0" quotePrefix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wrapText="1" shrinkToFit="1"/>
    </xf>
    <xf numFmtId="0" fontId="8" fillId="4" borderId="5" xfId="0" applyFont="1" applyFill="1" applyBorder="1" applyAlignment="1">
      <alignment wrapText="1" shrinkToFit="1"/>
    </xf>
    <xf numFmtId="0" fontId="8" fillId="4" borderId="14" xfId="0" applyFont="1" applyFill="1" applyBorder="1" applyAlignment="1">
      <alignment wrapText="1" shrinkToFit="1"/>
    </xf>
    <xf numFmtId="0" fontId="15" fillId="4" borderId="29" xfId="0" applyFont="1" applyFill="1" applyBorder="1" applyAlignment="1">
      <alignment horizontal="center" wrapText="1" shrinkToFit="1"/>
    </xf>
    <xf numFmtId="0" fontId="15" fillId="4" borderId="30" xfId="0" applyFont="1" applyFill="1" applyBorder="1" applyAlignment="1">
      <alignment horizontal="center" wrapText="1" shrinkToFit="1"/>
    </xf>
    <xf numFmtId="0" fontId="19" fillId="0" borderId="7" xfId="0" applyFont="1" applyBorder="1" applyAlignment="1">
      <alignment vertical="center" wrapText="1" shrinkToFit="1"/>
    </xf>
    <xf numFmtId="1" fontId="19" fillId="0" borderId="6" xfId="0" applyNumberFormat="1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5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33" fillId="6" borderId="5" xfId="1" applyFont="1" applyFill="1" applyBorder="1" applyAlignment="1">
      <alignment horizontal="center" vertical="center" wrapText="1" shrinkToFit="1"/>
    </xf>
    <xf numFmtId="1" fontId="19" fillId="6" borderId="5" xfId="0" applyNumberFormat="1" applyFont="1" applyFill="1" applyBorder="1" applyAlignment="1">
      <alignment horizontal="center" vertical="center" wrapText="1" shrinkToFit="1"/>
    </xf>
    <xf numFmtId="0" fontId="20" fillId="6" borderId="6" xfId="1" applyFont="1" applyFill="1" applyBorder="1" applyAlignment="1">
      <alignment horizontal="center" vertical="center" wrapText="1" shrinkToFit="1"/>
    </xf>
    <xf numFmtId="0" fontId="0" fillId="6" borderId="7" xfId="0" applyFill="1" applyBorder="1" applyAlignment="1">
      <alignment horizontal="center" vertical="center" wrapText="1" shrinkToFit="1"/>
    </xf>
    <xf numFmtId="0" fontId="0" fillId="6" borderId="55" xfId="0" applyFill="1" applyBorder="1" applyAlignment="1">
      <alignment horizontal="center" vertical="center" wrapText="1" shrinkToFit="1"/>
    </xf>
    <xf numFmtId="0" fontId="38" fillId="3" borderId="5" xfId="1" applyFont="1" applyFill="1" applyBorder="1" applyAlignment="1">
      <alignment horizontal="center" vertical="center" wrapText="1" shrinkToFit="1"/>
    </xf>
    <xf numFmtId="0" fontId="38" fillId="3" borderId="6" xfId="1" applyFont="1" applyFill="1" applyBorder="1" applyAlignment="1">
      <alignment horizontal="center" vertical="center" wrapText="1" shrinkToFit="1"/>
    </xf>
    <xf numFmtId="0" fontId="38" fillId="3" borderId="7" xfId="1" applyFont="1" applyFill="1" applyBorder="1" applyAlignment="1">
      <alignment horizontal="center" vertical="center" wrapText="1" shrinkToFit="1"/>
    </xf>
    <xf numFmtId="0" fontId="38" fillId="3" borderId="55" xfId="1" applyFont="1" applyFill="1" applyBorder="1" applyAlignment="1">
      <alignment horizontal="center" vertical="center" wrapText="1" shrinkToFit="1"/>
    </xf>
    <xf numFmtId="0" fontId="38" fillId="3" borderId="43" xfId="1" applyFont="1" applyFill="1" applyBorder="1" applyAlignment="1">
      <alignment horizontal="center" vertical="center" wrapText="1" shrinkToFit="1"/>
    </xf>
    <xf numFmtId="0" fontId="38" fillId="3" borderId="44" xfId="1" applyFont="1" applyFill="1" applyBorder="1" applyAlignment="1">
      <alignment horizontal="center" vertical="center" wrapText="1" shrinkToFit="1"/>
    </xf>
    <xf numFmtId="0" fontId="38" fillId="3" borderId="56" xfId="1" applyFont="1" applyFill="1" applyBorder="1" applyAlignment="1">
      <alignment horizontal="center" vertical="center" wrapText="1" shrinkToFit="1"/>
    </xf>
    <xf numFmtId="0" fontId="38" fillId="3" borderId="47" xfId="1" applyFont="1" applyFill="1" applyBorder="1" applyAlignment="1">
      <alignment horizontal="center" vertical="center" wrapText="1" shrinkToFit="1"/>
    </xf>
    <xf numFmtId="0" fontId="38" fillId="3" borderId="0" xfId="1" applyFont="1" applyFill="1" applyAlignment="1">
      <alignment horizontal="center" vertical="center" wrapText="1" shrinkToFit="1"/>
    </xf>
    <xf numFmtId="0" fontId="38" fillId="3" borderId="59" xfId="1" applyFont="1" applyFill="1" applyBorder="1" applyAlignment="1">
      <alignment horizontal="center" vertical="center" wrapText="1" shrinkToFit="1"/>
    </xf>
    <xf numFmtId="0" fontId="38" fillId="3" borderId="52" xfId="1" applyFont="1" applyFill="1" applyBorder="1" applyAlignment="1">
      <alignment horizontal="center" vertical="center" wrapText="1" shrinkToFit="1"/>
    </xf>
    <xf numFmtId="0" fontId="38" fillId="3" borderId="4" xfId="1" applyFont="1" applyFill="1" applyBorder="1" applyAlignment="1">
      <alignment horizontal="center" vertical="center" wrapText="1" shrinkToFit="1"/>
    </xf>
    <xf numFmtId="0" fontId="38" fillId="3" borderId="54" xfId="1" applyFont="1" applyFill="1" applyBorder="1" applyAlignment="1">
      <alignment horizontal="center" vertical="center" wrapText="1" shrinkToFit="1"/>
    </xf>
    <xf numFmtId="0" fontId="38" fillId="0" borderId="5" xfId="1" applyFont="1" applyBorder="1" applyAlignment="1">
      <alignment horizontal="center" vertical="center" wrapText="1" shrinkToFi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 shrinkToFit="1"/>
    </xf>
    <xf numFmtId="0" fontId="38" fillId="0" borderId="44" xfId="0" applyFont="1" applyBorder="1" applyAlignment="1">
      <alignment horizontal="center" vertical="center" wrapText="1" shrinkToFit="1"/>
    </xf>
    <xf numFmtId="0" fontId="38" fillId="0" borderId="56" xfId="0" applyFont="1" applyBorder="1" applyAlignment="1">
      <alignment horizontal="center" vertical="center" wrapText="1" shrinkToFit="1"/>
    </xf>
    <xf numFmtId="0" fontId="38" fillId="0" borderId="47" xfId="0" applyFont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 wrapText="1" shrinkToFit="1"/>
    </xf>
    <xf numFmtId="0" fontId="38" fillId="0" borderId="59" xfId="0" applyFont="1" applyBorder="1" applyAlignment="1">
      <alignment horizontal="center" vertical="center" wrapText="1" shrinkToFit="1"/>
    </xf>
    <xf numFmtId="0" fontId="38" fillId="0" borderId="52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center" vertical="center" wrapText="1" shrinkToFit="1"/>
    </xf>
    <xf numFmtId="0" fontId="38" fillId="0" borderId="54" xfId="0" applyFont="1" applyBorder="1" applyAlignment="1">
      <alignment horizontal="center" vertical="center" wrapText="1" shrinkToFit="1"/>
    </xf>
    <xf numFmtId="0" fontId="38" fillId="3" borderId="43" xfId="0" applyFont="1" applyFill="1" applyBorder="1" applyAlignment="1">
      <alignment horizontal="center" vertical="center" wrapText="1" shrinkToFit="1"/>
    </xf>
    <xf numFmtId="0" fontId="38" fillId="3" borderId="44" xfId="0" applyFont="1" applyFill="1" applyBorder="1" applyAlignment="1">
      <alignment horizontal="center" vertical="center" wrapText="1" shrinkToFit="1"/>
    </xf>
    <xf numFmtId="0" fontId="38" fillId="3" borderId="56" xfId="0" applyFont="1" applyFill="1" applyBorder="1" applyAlignment="1">
      <alignment horizontal="center" vertical="center" wrapText="1" shrinkToFit="1"/>
    </xf>
    <xf numFmtId="0" fontId="38" fillId="3" borderId="47" xfId="0" applyFont="1" applyFill="1" applyBorder="1" applyAlignment="1">
      <alignment horizontal="center" vertical="center" wrapText="1" shrinkToFit="1"/>
    </xf>
    <xf numFmtId="0" fontId="38" fillId="3" borderId="0" xfId="0" applyFont="1" applyFill="1" applyAlignment="1">
      <alignment horizontal="center" vertical="center" wrapText="1" shrinkToFit="1"/>
    </xf>
    <xf numFmtId="0" fontId="38" fillId="3" borderId="59" xfId="0" applyFont="1" applyFill="1" applyBorder="1" applyAlignment="1">
      <alignment horizontal="center" vertical="center" wrapText="1" shrinkToFit="1"/>
    </xf>
    <xf numFmtId="0" fontId="38" fillId="3" borderId="52" xfId="0" applyFont="1" applyFill="1" applyBorder="1" applyAlignment="1">
      <alignment horizontal="center" vertical="center" wrapText="1" shrinkToFit="1"/>
    </xf>
    <xf numFmtId="0" fontId="38" fillId="3" borderId="4" xfId="0" applyFont="1" applyFill="1" applyBorder="1" applyAlignment="1">
      <alignment horizontal="center" vertical="center" wrapText="1" shrinkToFit="1"/>
    </xf>
    <xf numFmtId="0" fontId="38" fillId="3" borderId="54" xfId="0" applyFont="1" applyFill="1" applyBorder="1" applyAlignment="1">
      <alignment horizontal="center" vertical="center" wrapText="1" shrinkToFit="1"/>
    </xf>
    <xf numFmtId="0" fontId="38" fillId="3" borderId="5" xfId="0" applyFont="1" applyFill="1" applyBorder="1" applyAlignment="1">
      <alignment horizontal="center" vertical="center" wrapText="1" shrinkToFit="1"/>
    </xf>
    <xf numFmtId="0" fontId="38" fillId="3" borderId="6" xfId="0" applyFont="1" applyFill="1" applyBorder="1" applyAlignment="1">
      <alignment horizontal="center" vertical="center" wrapText="1" shrinkToFit="1"/>
    </xf>
    <xf numFmtId="0" fontId="38" fillId="3" borderId="7" xfId="0" applyFont="1" applyFill="1" applyBorder="1" applyAlignment="1">
      <alignment horizontal="center" vertical="center" wrapText="1" shrinkToFit="1"/>
    </xf>
    <xf numFmtId="0" fontId="38" fillId="3" borderId="55" xfId="0" applyFont="1" applyFill="1" applyBorder="1" applyAlignment="1">
      <alignment horizontal="center" vertical="center" wrapText="1" shrinkToFit="1"/>
    </xf>
    <xf numFmtId="0" fontId="31" fillId="6" borderId="6" xfId="0" applyFont="1" applyFill="1" applyBorder="1" applyAlignment="1">
      <alignment horizontal="center" vertical="center" wrapText="1" shrinkToFit="1"/>
    </xf>
    <xf numFmtId="0" fontId="31" fillId="6" borderId="7" xfId="0" applyFont="1" applyFill="1" applyBorder="1" applyAlignment="1">
      <alignment horizontal="center" vertical="center" wrapText="1" shrinkToFit="1"/>
    </xf>
    <xf numFmtId="0" fontId="31" fillId="6" borderId="55" xfId="0" applyFont="1" applyFill="1" applyBorder="1" applyAlignment="1">
      <alignment horizontal="center" vertical="center" wrapText="1" shrinkToFit="1"/>
    </xf>
  </cellXfs>
  <cellStyles count="3">
    <cellStyle name="Обычный" xfId="0" builtinId="0"/>
    <cellStyle name="Обычный_Лист1" xfId="1" xr:uid="{00000000-0005-0000-0000-000001000000}"/>
    <cellStyle name="Финансовый" xfId="2" builtinId="3"/>
  </cellStyles>
  <dxfs count="0"/>
  <tableStyles count="0" defaultTableStyle="TableStyleMedium2" defaultPivotStyle="PivotStyleLight16"/>
  <colors>
    <mruColors>
      <color rgb="FF00D05E"/>
      <color rgb="FF9ED5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00000000-0008-0000-0100-00001A00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00000000-0008-0000-0100-00003300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00000000-0008-0000-0100-00003400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00000000-0008-0000-0100-00004000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00000000-0008-0000-0100-00004300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00000000-0008-0000-0100-00004400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00000000-0008-0000-0100-00004500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00000000-0008-0000-0100-00004600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00000000-0008-0000-0100-00004C00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00000000-0008-0000-0100-00005300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00000000-0008-0000-0100-00005400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00000000-0008-0000-0100-00005500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00000000-0008-0000-0100-00005600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00000000-0008-0000-0100-00005700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00000000-0008-0000-0100-00005800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2" name="Freeform 92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4" name="Freeform 94">
            <a:extLst>
              <a:ext uri="{FF2B5EF4-FFF2-40B4-BE49-F238E27FC236}">
                <a16:creationId xmlns:a16="http://schemas.microsoft.com/office/drawing/2014/main" id="{00000000-0008-0000-0100-00005E00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5" name="Freeform 95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6" name="Freeform 96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7" name="Freeform 97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8" name="Freeform 98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9" name="Freeform 99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0" name="Freeform 100">
            <a:extLst>
              <a:ext uri="{FF2B5EF4-FFF2-40B4-BE49-F238E27FC236}">
                <a16:creationId xmlns:a16="http://schemas.microsoft.com/office/drawing/2014/main" id="{00000000-0008-0000-0100-00006400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1" name="Freeform 101">
            <a:extLst>
              <a:ext uri="{FF2B5EF4-FFF2-40B4-BE49-F238E27FC236}">
                <a16:creationId xmlns:a16="http://schemas.microsoft.com/office/drawing/2014/main" id="{00000000-0008-0000-0100-00006500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1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3" name="Freeform 103">
            <a:extLst>
              <a:ext uri="{FF2B5EF4-FFF2-40B4-BE49-F238E27FC236}">
                <a16:creationId xmlns:a16="http://schemas.microsoft.com/office/drawing/2014/main" id="{00000000-0008-0000-0100-00006700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4" name="Freeform 104">
            <a:extLst>
              <a:ext uri="{FF2B5EF4-FFF2-40B4-BE49-F238E27FC236}">
                <a16:creationId xmlns:a16="http://schemas.microsoft.com/office/drawing/2014/main" id="{00000000-0008-0000-0100-00006800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5" name="Freeform 105">
            <a:extLst>
              <a:ext uri="{FF2B5EF4-FFF2-40B4-BE49-F238E27FC236}">
                <a16:creationId xmlns:a16="http://schemas.microsoft.com/office/drawing/2014/main" id="{00000000-0008-0000-0100-00006900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6" name="Freeform 106">
            <a:extLst>
              <a:ext uri="{FF2B5EF4-FFF2-40B4-BE49-F238E27FC236}">
                <a16:creationId xmlns:a16="http://schemas.microsoft.com/office/drawing/2014/main" id="{00000000-0008-0000-0100-00006A00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7" name="Freeform 107">
            <a:extLst>
              <a:ext uri="{FF2B5EF4-FFF2-40B4-BE49-F238E27FC236}">
                <a16:creationId xmlns:a16="http://schemas.microsoft.com/office/drawing/2014/main" id="{00000000-0008-0000-0100-00006B00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8" name="Freeform 108">
            <a:extLst>
              <a:ext uri="{FF2B5EF4-FFF2-40B4-BE49-F238E27FC236}">
                <a16:creationId xmlns:a16="http://schemas.microsoft.com/office/drawing/2014/main" id="{00000000-0008-0000-0100-00006C00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9" name="Freeform 109">
            <a:extLst>
              <a:ext uri="{FF2B5EF4-FFF2-40B4-BE49-F238E27FC236}">
                <a16:creationId xmlns:a16="http://schemas.microsoft.com/office/drawing/2014/main" id="{00000000-0008-0000-0100-00006D00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0" name="Freeform 110">
            <a:extLst>
              <a:ext uri="{FF2B5EF4-FFF2-40B4-BE49-F238E27FC236}">
                <a16:creationId xmlns:a16="http://schemas.microsoft.com/office/drawing/2014/main" id="{00000000-0008-0000-0100-00006E00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1" name="Freeform 111">
            <a:extLst>
              <a:ext uri="{FF2B5EF4-FFF2-40B4-BE49-F238E27FC236}">
                <a16:creationId xmlns:a16="http://schemas.microsoft.com/office/drawing/2014/main" id="{00000000-0008-0000-0100-00006F00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2" name="Freeform 112">
            <a:extLst>
              <a:ext uri="{FF2B5EF4-FFF2-40B4-BE49-F238E27FC236}">
                <a16:creationId xmlns:a16="http://schemas.microsoft.com/office/drawing/2014/main" id="{00000000-0008-0000-0100-00007000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3" name="Freeform 113">
            <a:extLst>
              <a:ext uri="{FF2B5EF4-FFF2-40B4-BE49-F238E27FC236}">
                <a16:creationId xmlns:a16="http://schemas.microsoft.com/office/drawing/2014/main" id="{00000000-0008-0000-0100-00007100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4" name="Freeform 114">
            <a:extLst>
              <a:ext uri="{FF2B5EF4-FFF2-40B4-BE49-F238E27FC236}">
                <a16:creationId xmlns:a16="http://schemas.microsoft.com/office/drawing/2014/main" id="{00000000-0008-0000-0100-00007200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5" name="Freeform 115">
            <a:extLst>
              <a:ext uri="{FF2B5EF4-FFF2-40B4-BE49-F238E27FC236}">
                <a16:creationId xmlns:a16="http://schemas.microsoft.com/office/drawing/2014/main" id="{00000000-0008-0000-0100-00007300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6" name="Freeform 116">
            <a:extLst>
              <a:ext uri="{FF2B5EF4-FFF2-40B4-BE49-F238E27FC236}">
                <a16:creationId xmlns:a16="http://schemas.microsoft.com/office/drawing/2014/main" id="{00000000-0008-0000-0100-00007400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117" name="Group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118" name="AutoShape 3">
            <a:extLst>
              <a:ext uri="{FF2B5EF4-FFF2-40B4-BE49-F238E27FC236}">
                <a16:creationId xmlns:a16="http://schemas.microsoft.com/office/drawing/2014/main" id="{00000000-0008-0000-0100-000076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9" name="Freeform 4">
            <a:extLst>
              <a:ext uri="{FF2B5EF4-FFF2-40B4-BE49-F238E27FC236}">
                <a16:creationId xmlns:a16="http://schemas.microsoft.com/office/drawing/2014/main" id="{00000000-0008-0000-0100-000077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0" name="Rectangle 5">
            <a:extLst>
              <a:ext uri="{FF2B5EF4-FFF2-40B4-BE49-F238E27FC236}">
                <a16:creationId xmlns:a16="http://schemas.microsoft.com/office/drawing/2014/main" id="{00000000-0008-0000-01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1" name="Freeform 6">
            <a:extLst>
              <a:ext uri="{FF2B5EF4-FFF2-40B4-BE49-F238E27FC236}">
                <a16:creationId xmlns:a16="http://schemas.microsoft.com/office/drawing/2014/main" id="{00000000-0008-0000-0100-000079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2" name="Freeform 7">
            <a:extLst>
              <a:ext uri="{FF2B5EF4-FFF2-40B4-BE49-F238E27FC236}">
                <a16:creationId xmlns:a16="http://schemas.microsoft.com/office/drawing/2014/main" id="{00000000-0008-0000-0100-00007A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3" name="Freeform 8">
            <a:extLst>
              <a:ext uri="{FF2B5EF4-FFF2-40B4-BE49-F238E27FC236}">
                <a16:creationId xmlns:a16="http://schemas.microsoft.com/office/drawing/2014/main" id="{00000000-0008-0000-0100-00007B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4" name="Freeform 9">
            <a:extLst>
              <a:ext uri="{FF2B5EF4-FFF2-40B4-BE49-F238E27FC236}">
                <a16:creationId xmlns:a16="http://schemas.microsoft.com/office/drawing/2014/main" id="{00000000-0008-0000-0100-00007C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5" name="Freeform 10">
            <a:extLst>
              <a:ext uri="{FF2B5EF4-FFF2-40B4-BE49-F238E27FC236}">
                <a16:creationId xmlns:a16="http://schemas.microsoft.com/office/drawing/2014/main" id="{00000000-0008-0000-0100-00007D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6" name="Freeform 11">
            <a:extLst>
              <a:ext uri="{FF2B5EF4-FFF2-40B4-BE49-F238E27FC236}">
                <a16:creationId xmlns:a16="http://schemas.microsoft.com/office/drawing/2014/main" id="{00000000-0008-0000-0100-00007E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7" name="Freeform 12">
            <a:extLst>
              <a:ext uri="{FF2B5EF4-FFF2-40B4-BE49-F238E27FC236}">
                <a16:creationId xmlns:a16="http://schemas.microsoft.com/office/drawing/2014/main" id="{00000000-0008-0000-0100-00007F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8" name="Freeform 13">
            <a:extLst>
              <a:ext uri="{FF2B5EF4-FFF2-40B4-BE49-F238E27FC236}">
                <a16:creationId xmlns:a16="http://schemas.microsoft.com/office/drawing/2014/main" id="{00000000-0008-0000-0100-000080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9" name="Freeform 14">
            <a:extLst>
              <a:ext uri="{FF2B5EF4-FFF2-40B4-BE49-F238E27FC236}">
                <a16:creationId xmlns:a16="http://schemas.microsoft.com/office/drawing/2014/main" id="{00000000-0008-0000-0100-000081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0" name="Freeform 15">
            <a:extLst>
              <a:ext uri="{FF2B5EF4-FFF2-40B4-BE49-F238E27FC236}">
                <a16:creationId xmlns:a16="http://schemas.microsoft.com/office/drawing/2014/main" id="{00000000-0008-0000-0100-000082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1" name="Freeform 16">
            <a:extLst>
              <a:ext uri="{FF2B5EF4-FFF2-40B4-BE49-F238E27FC236}">
                <a16:creationId xmlns:a16="http://schemas.microsoft.com/office/drawing/2014/main" id="{00000000-0008-0000-0100-000083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2" name="Freeform 17">
            <a:extLst>
              <a:ext uri="{FF2B5EF4-FFF2-40B4-BE49-F238E27FC236}">
                <a16:creationId xmlns:a16="http://schemas.microsoft.com/office/drawing/2014/main" id="{00000000-0008-0000-0100-000084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3" name="Freeform 18">
            <a:extLst>
              <a:ext uri="{FF2B5EF4-FFF2-40B4-BE49-F238E27FC236}">
                <a16:creationId xmlns:a16="http://schemas.microsoft.com/office/drawing/2014/main" id="{00000000-0008-0000-0100-000085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4" name="Freeform 19">
            <a:extLst>
              <a:ext uri="{FF2B5EF4-FFF2-40B4-BE49-F238E27FC236}">
                <a16:creationId xmlns:a16="http://schemas.microsoft.com/office/drawing/2014/main" id="{00000000-0008-0000-0100-000086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5" name="Freeform 20">
            <a:extLst>
              <a:ext uri="{FF2B5EF4-FFF2-40B4-BE49-F238E27FC236}">
                <a16:creationId xmlns:a16="http://schemas.microsoft.com/office/drawing/2014/main" id="{00000000-0008-0000-0100-000087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6" name="Freeform 21">
            <a:extLst>
              <a:ext uri="{FF2B5EF4-FFF2-40B4-BE49-F238E27FC236}">
                <a16:creationId xmlns:a16="http://schemas.microsoft.com/office/drawing/2014/main" id="{00000000-0008-0000-0100-000088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7" name="Freeform 22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8" name="Freeform 23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9" name="Freeform 24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0" name="Freeform 25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1" name="Freeform 26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2" name="Freeform 27">
            <a:extLst>
              <a:ext uri="{FF2B5EF4-FFF2-40B4-BE49-F238E27FC236}">
                <a16:creationId xmlns:a16="http://schemas.microsoft.com/office/drawing/2014/main" id="{00000000-0008-0000-0100-00008E00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3" name="Freeform 28">
            <a:extLst>
              <a:ext uri="{FF2B5EF4-FFF2-40B4-BE49-F238E27FC236}">
                <a16:creationId xmlns:a16="http://schemas.microsoft.com/office/drawing/2014/main" id="{00000000-0008-0000-0100-00008F00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4" name="Freeform 29">
            <a:extLst>
              <a:ext uri="{FF2B5EF4-FFF2-40B4-BE49-F238E27FC236}">
                <a16:creationId xmlns:a16="http://schemas.microsoft.com/office/drawing/2014/main" id="{00000000-0008-0000-0100-00009000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5" name="Freeform 30">
            <a:extLst>
              <a:ext uri="{FF2B5EF4-FFF2-40B4-BE49-F238E27FC236}">
                <a16:creationId xmlns:a16="http://schemas.microsoft.com/office/drawing/2014/main" id="{00000000-0008-0000-0100-00009100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6" name="Freeform 31">
            <a:extLst>
              <a:ext uri="{FF2B5EF4-FFF2-40B4-BE49-F238E27FC236}">
                <a16:creationId xmlns:a16="http://schemas.microsoft.com/office/drawing/2014/main" id="{00000000-0008-0000-0100-00009200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7" name="Freeform 32">
            <a:extLst>
              <a:ext uri="{FF2B5EF4-FFF2-40B4-BE49-F238E27FC236}">
                <a16:creationId xmlns:a16="http://schemas.microsoft.com/office/drawing/2014/main" id="{00000000-0008-0000-0100-00009300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8" name="Freeform 33">
            <a:extLst>
              <a:ext uri="{FF2B5EF4-FFF2-40B4-BE49-F238E27FC236}">
                <a16:creationId xmlns:a16="http://schemas.microsoft.com/office/drawing/2014/main" id="{00000000-0008-0000-0100-00009400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9" name="Freeform 34">
            <a:extLst>
              <a:ext uri="{FF2B5EF4-FFF2-40B4-BE49-F238E27FC236}">
                <a16:creationId xmlns:a16="http://schemas.microsoft.com/office/drawing/2014/main" id="{00000000-0008-0000-0100-00009500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0" name="Freeform 35">
            <a:extLst>
              <a:ext uri="{FF2B5EF4-FFF2-40B4-BE49-F238E27FC236}">
                <a16:creationId xmlns:a16="http://schemas.microsoft.com/office/drawing/2014/main" id="{00000000-0008-0000-0100-00009600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1" name="Freeform 36">
            <a:extLst>
              <a:ext uri="{FF2B5EF4-FFF2-40B4-BE49-F238E27FC236}">
                <a16:creationId xmlns:a16="http://schemas.microsoft.com/office/drawing/2014/main" id="{00000000-0008-0000-0100-00009700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2" name="Freeform 37">
            <a:extLst>
              <a:ext uri="{FF2B5EF4-FFF2-40B4-BE49-F238E27FC236}">
                <a16:creationId xmlns:a16="http://schemas.microsoft.com/office/drawing/2014/main" id="{00000000-0008-0000-0100-00009800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3" name="Freeform 38">
            <a:extLst>
              <a:ext uri="{FF2B5EF4-FFF2-40B4-BE49-F238E27FC236}">
                <a16:creationId xmlns:a16="http://schemas.microsoft.com/office/drawing/2014/main" id="{00000000-0008-0000-0100-00009900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4" name="Freeform 39">
            <a:extLst>
              <a:ext uri="{FF2B5EF4-FFF2-40B4-BE49-F238E27FC236}">
                <a16:creationId xmlns:a16="http://schemas.microsoft.com/office/drawing/2014/main" id="{00000000-0008-0000-0100-00009A00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5" name="Freeform 40">
            <a:extLst>
              <a:ext uri="{FF2B5EF4-FFF2-40B4-BE49-F238E27FC236}">
                <a16:creationId xmlns:a16="http://schemas.microsoft.com/office/drawing/2014/main" id="{00000000-0008-0000-0100-00009B00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6" name="Freeform 41">
            <a:extLst>
              <a:ext uri="{FF2B5EF4-FFF2-40B4-BE49-F238E27FC236}">
                <a16:creationId xmlns:a16="http://schemas.microsoft.com/office/drawing/2014/main" id="{00000000-0008-0000-0100-00009C00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7" name="Freeform 42">
            <a:extLst>
              <a:ext uri="{FF2B5EF4-FFF2-40B4-BE49-F238E27FC236}">
                <a16:creationId xmlns:a16="http://schemas.microsoft.com/office/drawing/2014/main" id="{00000000-0008-0000-0100-00009D00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8" name="Freeform 43">
            <a:extLst>
              <a:ext uri="{FF2B5EF4-FFF2-40B4-BE49-F238E27FC236}">
                <a16:creationId xmlns:a16="http://schemas.microsoft.com/office/drawing/2014/main" id="{00000000-0008-0000-0100-00009E00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9" name="Freeform 44">
            <a:extLst>
              <a:ext uri="{FF2B5EF4-FFF2-40B4-BE49-F238E27FC236}">
                <a16:creationId xmlns:a16="http://schemas.microsoft.com/office/drawing/2014/main" id="{00000000-0008-0000-0100-00009F00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0" name="Freeform 45">
            <a:extLst>
              <a:ext uri="{FF2B5EF4-FFF2-40B4-BE49-F238E27FC236}">
                <a16:creationId xmlns:a16="http://schemas.microsoft.com/office/drawing/2014/main" id="{00000000-0008-0000-0100-0000A000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1" name="Freeform 46">
            <a:extLst>
              <a:ext uri="{FF2B5EF4-FFF2-40B4-BE49-F238E27FC236}">
                <a16:creationId xmlns:a16="http://schemas.microsoft.com/office/drawing/2014/main" id="{00000000-0008-0000-0100-0000A100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2" name="Freeform 47">
            <a:extLst>
              <a:ext uri="{FF2B5EF4-FFF2-40B4-BE49-F238E27FC236}">
                <a16:creationId xmlns:a16="http://schemas.microsoft.com/office/drawing/2014/main" id="{00000000-0008-0000-0100-0000A200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3" name="Freeform 48">
            <a:extLst>
              <a:ext uri="{FF2B5EF4-FFF2-40B4-BE49-F238E27FC236}">
                <a16:creationId xmlns:a16="http://schemas.microsoft.com/office/drawing/2014/main" id="{00000000-0008-0000-0100-0000A300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4" name="Freeform 49">
            <a:extLst>
              <a:ext uri="{FF2B5EF4-FFF2-40B4-BE49-F238E27FC236}">
                <a16:creationId xmlns:a16="http://schemas.microsoft.com/office/drawing/2014/main" id="{00000000-0008-0000-0100-0000A400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5" name="Freeform 50">
            <a:extLst>
              <a:ext uri="{FF2B5EF4-FFF2-40B4-BE49-F238E27FC236}">
                <a16:creationId xmlns:a16="http://schemas.microsoft.com/office/drawing/2014/main" id="{00000000-0008-0000-0100-0000A500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6" name="Freeform 51">
            <a:extLst>
              <a:ext uri="{FF2B5EF4-FFF2-40B4-BE49-F238E27FC236}">
                <a16:creationId xmlns:a16="http://schemas.microsoft.com/office/drawing/2014/main" id="{00000000-0008-0000-0100-0000A600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7" name="Freeform 52">
            <a:extLst>
              <a:ext uri="{FF2B5EF4-FFF2-40B4-BE49-F238E27FC236}">
                <a16:creationId xmlns:a16="http://schemas.microsoft.com/office/drawing/2014/main" id="{00000000-0008-0000-0100-0000A700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8" name="Freeform 53">
            <a:extLst>
              <a:ext uri="{FF2B5EF4-FFF2-40B4-BE49-F238E27FC236}">
                <a16:creationId xmlns:a16="http://schemas.microsoft.com/office/drawing/2014/main" id="{00000000-0008-0000-0100-0000A800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9" name="Freeform 54">
            <a:extLst>
              <a:ext uri="{FF2B5EF4-FFF2-40B4-BE49-F238E27FC236}">
                <a16:creationId xmlns:a16="http://schemas.microsoft.com/office/drawing/2014/main" id="{00000000-0008-0000-0100-0000A900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0" name="Freeform 55">
            <a:extLst>
              <a:ext uri="{FF2B5EF4-FFF2-40B4-BE49-F238E27FC236}">
                <a16:creationId xmlns:a16="http://schemas.microsoft.com/office/drawing/2014/main" id="{00000000-0008-0000-0100-0000AA00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1" name="Freeform 56">
            <a:extLst>
              <a:ext uri="{FF2B5EF4-FFF2-40B4-BE49-F238E27FC236}">
                <a16:creationId xmlns:a16="http://schemas.microsoft.com/office/drawing/2014/main" id="{00000000-0008-0000-0100-0000AB00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2" name="Freeform 57">
            <a:extLst>
              <a:ext uri="{FF2B5EF4-FFF2-40B4-BE49-F238E27FC236}">
                <a16:creationId xmlns:a16="http://schemas.microsoft.com/office/drawing/2014/main" id="{00000000-0008-0000-0100-0000AC00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3" name="Freeform 58">
            <a:extLst>
              <a:ext uri="{FF2B5EF4-FFF2-40B4-BE49-F238E27FC236}">
                <a16:creationId xmlns:a16="http://schemas.microsoft.com/office/drawing/2014/main" id="{00000000-0008-0000-0100-0000AD00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4" name="Freeform 59">
            <a:extLst>
              <a:ext uri="{FF2B5EF4-FFF2-40B4-BE49-F238E27FC236}">
                <a16:creationId xmlns:a16="http://schemas.microsoft.com/office/drawing/2014/main" id="{00000000-0008-0000-0100-0000AE00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5" name="Freeform 60">
            <a:extLst>
              <a:ext uri="{FF2B5EF4-FFF2-40B4-BE49-F238E27FC236}">
                <a16:creationId xmlns:a16="http://schemas.microsoft.com/office/drawing/2014/main" id="{00000000-0008-0000-0100-0000AF00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6" name="Freeform 61">
            <a:extLst>
              <a:ext uri="{FF2B5EF4-FFF2-40B4-BE49-F238E27FC236}">
                <a16:creationId xmlns:a16="http://schemas.microsoft.com/office/drawing/2014/main" id="{00000000-0008-0000-0100-0000B000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7" name="Freeform 62">
            <a:extLst>
              <a:ext uri="{FF2B5EF4-FFF2-40B4-BE49-F238E27FC236}">
                <a16:creationId xmlns:a16="http://schemas.microsoft.com/office/drawing/2014/main" id="{00000000-0008-0000-0100-0000B100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8" name="Freeform 63">
            <a:extLst>
              <a:ext uri="{FF2B5EF4-FFF2-40B4-BE49-F238E27FC236}">
                <a16:creationId xmlns:a16="http://schemas.microsoft.com/office/drawing/2014/main" id="{00000000-0008-0000-0100-0000B200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9" name="Freeform 64">
            <a:extLst>
              <a:ext uri="{FF2B5EF4-FFF2-40B4-BE49-F238E27FC236}">
                <a16:creationId xmlns:a16="http://schemas.microsoft.com/office/drawing/2014/main" id="{00000000-0008-0000-0100-0000B300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0" name="Freeform 65">
            <a:extLst>
              <a:ext uri="{FF2B5EF4-FFF2-40B4-BE49-F238E27FC236}">
                <a16:creationId xmlns:a16="http://schemas.microsoft.com/office/drawing/2014/main" id="{00000000-0008-0000-0100-0000B400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1" name="Freeform 66">
            <a:extLst>
              <a:ext uri="{FF2B5EF4-FFF2-40B4-BE49-F238E27FC236}">
                <a16:creationId xmlns:a16="http://schemas.microsoft.com/office/drawing/2014/main" id="{00000000-0008-0000-0100-0000B500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2" name="Freeform 67">
            <a:extLst>
              <a:ext uri="{FF2B5EF4-FFF2-40B4-BE49-F238E27FC236}">
                <a16:creationId xmlns:a16="http://schemas.microsoft.com/office/drawing/2014/main" id="{00000000-0008-0000-0100-0000B600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3" name="Freeform 68">
            <a:extLst>
              <a:ext uri="{FF2B5EF4-FFF2-40B4-BE49-F238E27FC236}">
                <a16:creationId xmlns:a16="http://schemas.microsoft.com/office/drawing/2014/main" id="{00000000-0008-0000-0100-0000B700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4" name="Freeform 69">
            <a:extLst>
              <a:ext uri="{FF2B5EF4-FFF2-40B4-BE49-F238E27FC236}">
                <a16:creationId xmlns:a16="http://schemas.microsoft.com/office/drawing/2014/main" id="{00000000-0008-0000-0100-0000B800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5" name="Freeform 70">
            <a:extLst>
              <a:ext uri="{FF2B5EF4-FFF2-40B4-BE49-F238E27FC236}">
                <a16:creationId xmlns:a16="http://schemas.microsoft.com/office/drawing/2014/main" id="{00000000-0008-0000-0100-0000B900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6" name="Freeform 71">
            <a:extLst>
              <a:ext uri="{FF2B5EF4-FFF2-40B4-BE49-F238E27FC236}">
                <a16:creationId xmlns:a16="http://schemas.microsoft.com/office/drawing/2014/main" id="{00000000-0008-0000-0100-0000BA00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7" name="Freeform 72">
            <a:extLst>
              <a:ext uri="{FF2B5EF4-FFF2-40B4-BE49-F238E27FC236}">
                <a16:creationId xmlns:a16="http://schemas.microsoft.com/office/drawing/2014/main" id="{00000000-0008-0000-0100-0000BB00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8" name="Freeform 73">
            <a:extLst>
              <a:ext uri="{FF2B5EF4-FFF2-40B4-BE49-F238E27FC236}">
                <a16:creationId xmlns:a16="http://schemas.microsoft.com/office/drawing/2014/main" id="{00000000-0008-0000-0100-0000BC00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9" name="Freeform 74">
            <a:extLst>
              <a:ext uri="{FF2B5EF4-FFF2-40B4-BE49-F238E27FC236}">
                <a16:creationId xmlns:a16="http://schemas.microsoft.com/office/drawing/2014/main" id="{00000000-0008-0000-0100-0000BD00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0" name="Freeform 75">
            <a:extLst>
              <a:ext uri="{FF2B5EF4-FFF2-40B4-BE49-F238E27FC236}">
                <a16:creationId xmlns:a16="http://schemas.microsoft.com/office/drawing/2014/main" id="{00000000-0008-0000-0100-0000BE00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1" name="Freeform 76">
            <a:extLst>
              <a:ext uri="{FF2B5EF4-FFF2-40B4-BE49-F238E27FC236}">
                <a16:creationId xmlns:a16="http://schemas.microsoft.com/office/drawing/2014/main" id="{00000000-0008-0000-0100-0000BF00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2" name="Freeform 77">
            <a:extLst>
              <a:ext uri="{FF2B5EF4-FFF2-40B4-BE49-F238E27FC236}">
                <a16:creationId xmlns:a16="http://schemas.microsoft.com/office/drawing/2014/main" id="{00000000-0008-0000-0100-0000C000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3" name="Freeform 78">
            <a:extLst>
              <a:ext uri="{FF2B5EF4-FFF2-40B4-BE49-F238E27FC236}">
                <a16:creationId xmlns:a16="http://schemas.microsoft.com/office/drawing/2014/main" id="{00000000-0008-0000-0100-0000C100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4" name="Freeform 79">
            <a:extLst>
              <a:ext uri="{FF2B5EF4-FFF2-40B4-BE49-F238E27FC236}">
                <a16:creationId xmlns:a16="http://schemas.microsoft.com/office/drawing/2014/main" id="{00000000-0008-0000-0100-0000C200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5" name="Freeform 80">
            <a:extLst>
              <a:ext uri="{FF2B5EF4-FFF2-40B4-BE49-F238E27FC236}">
                <a16:creationId xmlns:a16="http://schemas.microsoft.com/office/drawing/2014/main" id="{00000000-0008-0000-0100-0000C300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6" name="Freeform 81">
            <a:extLst>
              <a:ext uri="{FF2B5EF4-FFF2-40B4-BE49-F238E27FC236}">
                <a16:creationId xmlns:a16="http://schemas.microsoft.com/office/drawing/2014/main" id="{00000000-0008-0000-0100-0000C400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7" name="Freeform 82">
            <a:extLst>
              <a:ext uri="{FF2B5EF4-FFF2-40B4-BE49-F238E27FC236}">
                <a16:creationId xmlns:a16="http://schemas.microsoft.com/office/drawing/2014/main" id="{00000000-0008-0000-0100-0000C500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8" name="Freeform 83">
            <a:extLst>
              <a:ext uri="{FF2B5EF4-FFF2-40B4-BE49-F238E27FC236}">
                <a16:creationId xmlns:a16="http://schemas.microsoft.com/office/drawing/2014/main" id="{00000000-0008-0000-0100-0000C600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9" name="Freeform 84">
            <a:extLst>
              <a:ext uri="{FF2B5EF4-FFF2-40B4-BE49-F238E27FC236}">
                <a16:creationId xmlns:a16="http://schemas.microsoft.com/office/drawing/2014/main" id="{00000000-0008-0000-0100-0000C700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0" name="Freeform 85">
            <a:extLst>
              <a:ext uri="{FF2B5EF4-FFF2-40B4-BE49-F238E27FC236}">
                <a16:creationId xmlns:a16="http://schemas.microsoft.com/office/drawing/2014/main" id="{00000000-0008-0000-0100-0000C800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1" name="Freeform 86">
            <a:extLst>
              <a:ext uri="{FF2B5EF4-FFF2-40B4-BE49-F238E27FC236}">
                <a16:creationId xmlns:a16="http://schemas.microsoft.com/office/drawing/2014/main" id="{00000000-0008-0000-0100-0000C900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2" name="Freeform 87">
            <a:extLst>
              <a:ext uri="{FF2B5EF4-FFF2-40B4-BE49-F238E27FC236}">
                <a16:creationId xmlns:a16="http://schemas.microsoft.com/office/drawing/2014/main" id="{00000000-0008-0000-0100-0000CA00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3" name="Freeform 88">
            <a:extLst>
              <a:ext uri="{FF2B5EF4-FFF2-40B4-BE49-F238E27FC236}">
                <a16:creationId xmlns:a16="http://schemas.microsoft.com/office/drawing/2014/main" id="{00000000-0008-0000-0100-0000CB00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4" name="Freeform 89">
            <a:extLst>
              <a:ext uri="{FF2B5EF4-FFF2-40B4-BE49-F238E27FC236}">
                <a16:creationId xmlns:a16="http://schemas.microsoft.com/office/drawing/2014/main" id="{00000000-0008-0000-0100-0000CC00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5" name="Freeform 90">
            <a:extLst>
              <a:ext uri="{FF2B5EF4-FFF2-40B4-BE49-F238E27FC236}">
                <a16:creationId xmlns:a16="http://schemas.microsoft.com/office/drawing/2014/main" id="{00000000-0008-0000-0100-0000CD00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6" name="Freeform 91">
            <a:extLst>
              <a:ext uri="{FF2B5EF4-FFF2-40B4-BE49-F238E27FC236}">
                <a16:creationId xmlns:a16="http://schemas.microsoft.com/office/drawing/2014/main" id="{00000000-0008-0000-0100-0000CE00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7" name="Freeform 92">
            <a:extLst>
              <a:ext uri="{FF2B5EF4-FFF2-40B4-BE49-F238E27FC236}">
                <a16:creationId xmlns:a16="http://schemas.microsoft.com/office/drawing/2014/main" id="{00000000-0008-0000-0100-0000CF00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8" name="Rectangle 93">
            <a:extLst>
              <a:ext uri="{FF2B5EF4-FFF2-40B4-BE49-F238E27FC236}">
                <a16:creationId xmlns:a16="http://schemas.microsoft.com/office/drawing/2014/main" id="{00000000-0008-0000-0100-0000D000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9" name="Freeform 94">
            <a:extLst>
              <a:ext uri="{FF2B5EF4-FFF2-40B4-BE49-F238E27FC236}">
                <a16:creationId xmlns:a16="http://schemas.microsoft.com/office/drawing/2014/main" id="{00000000-0008-0000-0100-0000D100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0" name="Freeform 95">
            <a:extLst>
              <a:ext uri="{FF2B5EF4-FFF2-40B4-BE49-F238E27FC236}">
                <a16:creationId xmlns:a16="http://schemas.microsoft.com/office/drawing/2014/main" id="{00000000-0008-0000-0100-0000D200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1" name="Freeform 96">
            <a:extLst>
              <a:ext uri="{FF2B5EF4-FFF2-40B4-BE49-F238E27FC236}">
                <a16:creationId xmlns:a16="http://schemas.microsoft.com/office/drawing/2014/main" id="{00000000-0008-0000-0100-0000D300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2" name="Freeform 97">
            <a:extLst>
              <a:ext uri="{FF2B5EF4-FFF2-40B4-BE49-F238E27FC236}">
                <a16:creationId xmlns:a16="http://schemas.microsoft.com/office/drawing/2014/main" id="{00000000-0008-0000-0100-0000D400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3" name="Freeform 98">
            <a:extLst>
              <a:ext uri="{FF2B5EF4-FFF2-40B4-BE49-F238E27FC236}">
                <a16:creationId xmlns:a16="http://schemas.microsoft.com/office/drawing/2014/main" id="{00000000-0008-0000-0100-0000D500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4" name="Freeform 99">
            <a:extLst>
              <a:ext uri="{FF2B5EF4-FFF2-40B4-BE49-F238E27FC236}">
                <a16:creationId xmlns:a16="http://schemas.microsoft.com/office/drawing/2014/main" id="{00000000-0008-0000-0100-0000D600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5" name="Freeform 100">
            <a:extLst>
              <a:ext uri="{FF2B5EF4-FFF2-40B4-BE49-F238E27FC236}">
                <a16:creationId xmlns:a16="http://schemas.microsoft.com/office/drawing/2014/main" id="{00000000-0008-0000-0100-0000D700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6" name="Freeform 101">
            <a:extLst>
              <a:ext uri="{FF2B5EF4-FFF2-40B4-BE49-F238E27FC236}">
                <a16:creationId xmlns:a16="http://schemas.microsoft.com/office/drawing/2014/main" id="{00000000-0008-0000-0100-0000D800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7" name="Rectangle 102">
            <a:extLst>
              <a:ext uri="{FF2B5EF4-FFF2-40B4-BE49-F238E27FC236}">
                <a16:creationId xmlns:a16="http://schemas.microsoft.com/office/drawing/2014/main" id="{00000000-0008-0000-0100-0000D900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8" name="Freeform 103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9" name="Freeform 104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0" name="Freeform 105">
            <a:extLst>
              <a:ext uri="{FF2B5EF4-FFF2-40B4-BE49-F238E27FC236}">
                <a16:creationId xmlns:a16="http://schemas.microsoft.com/office/drawing/2014/main" id="{00000000-0008-0000-0100-0000DC00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1" name="Freeform 106">
            <a:extLst>
              <a:ext uri="{FF2B5EF4-FFF2-40B4-BE49-F238E27FC236}">
                <a16:creationId xmlns:a16="http://schemas.microsoft.com/office/drawing/2014/main" id="{00000000-0008-0000-0100-0000DD00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2" name="Freeform 107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3" name="Freeform 108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4" name="Freeform 109">
            <a:extLst>
              <a:ext uri="{FF2B5EF4-FFF2-40B4-BE49-F238E27FC236}">
                <a16:creationId xmlns:a16="http://schemas.microsoft.com/office/drawing/2014/main" id="{00000000-0008-0000-0100-0000E000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5" name="Freeform 110">
            <a:extLst>
              <a:ext uri="{FF2B5EF4-FFF2-40B4-BE49-F238E27FC236}">
                <a16:creationId xmlns:a16="http://schemas.microsoft.com/office/drawing/2014/main" id="{00000000-0008-0000-0100-0000E100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6" name="Freeform 111">
            <a:extLst>
              <a:ext uri="{FF2B5EF4-FFF2-40B4-BE49-F238E27FC236}">
                <a16:creationId xmlns:a16="http://schemas.microsoft.com/office/drawing/2014/main" id="{00000000-0008-0000-0100-0000E200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7" name="Freeform 112">
            <a:extLst>
              <a:ext uri="{FF2B5EF4-FFF2-40B4-BE49-F238E27FC236}">
                <a16:creationId xmlns:a16="http://schemas.microsoft.com/office/drawing/2014/main" id="{00000000-0008-0000-0100-0000E300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8" name="Freeform 113">
            <a:extLst>
              <a:ext uri="{FF2B5EF4-FFF2-40B4-BE49-F238E27FC236}">
                <a16:creationId xmlns:a16="http://schemas.microsoft.com/office/drawing/2014/main" id="{00000000-0008-0000-0100-0000E400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9" name="Freeform 114">
            <a:extLst>
              <a:ext uri="{FF2B5EF4-FFF2-40B4-BE49-F238E27FC236}">
                <a16:creationId xmlns:a16="http://schemas.microsoft.com/office/drawing/2014/main" id="{00000000-0008-0000-0100-0000E500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0" name="Freeform 115">
            <a:extLst>
              <a:ext uri="{FF2B5EF4-FFF2-40B4-BE49-F238E27FC236}">
                <a16:creationId xmlns:a16="http://schemas.microsoft.com/office/drawing/2014/main" id="{00000000-0008-0000-0100-0000E600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1" name="Freeform 116">
            <a:extLst>
              <a:ext uri="{FF2B5EF4-FFF2-40B4-BE49-F238E27FC236}">
                <a16:creationId xmlns:a16="http://schemas.microsoft.com/office/drawing/2014/main" id="{00000000-0008-0000-0100-0000E700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232" name="Group 2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233" name="AutoShape 3">
            <a:extLst>
              <a:ext uri="{FF2B5EF4-FFF2-40B4-BE49-F238E27FC236}">
                <a16:creationId xmlns:a16="http://schemas.microsoft.com/office/drawing/2014/main" id="{00000000-0008-0000-0100-0000E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4" name="Freeform 4">
            <a:extLst>
              <a:ext uri="{FF2B5EF4-FFF2-40B4-BE49-F238E27FC236}">
                <a16:creationId xmlns:a16="http://schemas.microsoft.com/office/drawing/2014/main" id="{00000000-0008-0000-0100-0000EA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5" name="Rectangle 5">
            <a:extLst>
              <a:ext uri="{FF2B5EF4-FFF2-40B4-BE49-F238E27FC236}">
                <a16:creationId xmlns:a16="http://schemas.microsoft.com/office/drawing/2014/main" id="{00000000-0008-0000-01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6" name="Freeform 6">
            <a:extLst>
              <a:ext uri="{FF2B5EF4-FFF2-40B4-BE49-F238E27FC236}">
                <a16:creationId xmlns:a16="http://schemas.microsoft.com/office/drawing/2014/main" id="{00000000-0008-0000-0100-0000EC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7" name="Freeform 7">
            <a:extLst>
              <a:ext uri="{FF2B5EF4-FFF2-40B4-BE49-F238E27FC236}">
                <a16:creationId xmlns:a16="http://schemas.microsoft.com/office/drawing/2014/main" id="{00000000-0008-0000-0100-0000ED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8" name="Freeform 8">
            <a:extLst>
              <a:ext uri="{FF2B5EF4-FFF2-40B4-BE49-F238E27FC236}">
                <a16:creationId xmlns:a16="http://schemas.microsoft.com/office/drawing/2014/main" id="{00000000-0008-0000-0100-0000EE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9" name="Freeform 9">
            <a:extLst>
              <a:ext uri="{FF2B5EF4-FFF2-40B4-BE49-F238E27FC236}">
                <a16:creationId xmlns:a16="http://schemas.microsoft.com/office/drawing/2014/main" id="{00000000-0008-0000-0100-0000EF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0" name="Freeform 10">
            <a:extLst>
              <a:ext uri="{FF2B5EF4-FFF2-40B4-BE49-F238E27FC236}">
                <a16:creationId xmlns:a16="http://schemas.microsoft.com/office/drawing/2014/main" id="{00000000-0008-0000-0100-0000F0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1" name="Freeform 11">
            <a:extLst>
              <a:ext uri="{FF2B5EF4-FFF2-40B4-BE49-F238E27FC236}">
                <a16:creationId xmlns:a16="http://schemas.microsoft.com/office/drawing/2014/main" id="{00000000-0008-0000-0100-0000F1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2" name="Freeform 12">
            <a:extLst>
              <a:ext uri="{FF2B5EF4-FFF2-40B4-BE49-F238E27FC236}">
                <a16:creationId xmlns:a16="http://schemas.microsoft.com/office/drawing/2014/main" id="{00000000-0008-0000-0100-0000F2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3" name="Freeform 13">
            <a:extLst>
              <a:ext uri="{FF2B5EF4-FFF2-40B4-BE49-F238E27FC236}">
                <a16:creationId xmlns:a16="http://schemas.microsoft.com/office/drawing/2014/main" id="{00000000-0008-0000-0100-0000F3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4" name="Freeform 14">
            <a:extLst>
              <a:ext uri="{FF2B5EF4-FFF2-40B4-BE49-F238E27FC236}">
                <a16:creationId xmlns:a16="http://schemas.microsoft.com/office/drawing/2014/main" id="{00000000-0008-0000-0100-0000F4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5" name="Freeform 15">
            <a:extLst>
              <a:ext uri="{FF2B5EF4-FFF2-40B4-BE49-F238E27FC236}">
                <a16:creationId xmlns:a16="http://schemas.microsoft.com/office/drawing/2014/main" id="{00000000-0008-0000-0100-0000F5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6" name="Freeform 16">
            <a:extLst>
              <a:ext uri="{FF2B5EF4-FFF2-40B4-BE49-F238E27FC236}">
                <a16:creationId xmlns:a16="http://schemas.microsoft.com/office/drawing/2014/main" id="{00000000-0008-0000-0100-0000F6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7" name="Freeform 17">
            <a:extLst>
              <a:ext uri="{FF2B5EF4-FFF2-40B4-BE49-F238E27FC236}">
                <a16:creationId xmlns:a16="http://schemas.microsoft.com/office/drawing/2014/main" id="{00000000-0008-0000-0100-0000F7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8" name="Freeform 18">
            <a:extLst>
              <a:ext uri="{FF2B5EF4-FFF2-40B4-BE49-F238E27FC236}">
                <a16:creationId xmlns:a16="http://schemas.microsoft.com/office/drawing/2014/main" id="{00000000-0008-0000-0100-0000F8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9" name="Freeform 19">
            <a:extLst>
              <a:ext uri="{FF2B5EF4-FFF2-40B4-BE49-F238E27FC236}">
                <a16:creationId xmlns:a16="http://schemas.microsoft.com/office/drawing/2014/main" id="{00000000-0008-0000-0100-0000F9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0" name="Freeform 20">
            <a:extLst>
              <a:ext uri="{FF2B5EF4-FFF2-40B4-BE49-F238E27FC236}">
                <a16:creationId xmlns:a16="http://schemas.microsoft.com/office/drawing/2014/main" id="{00000000-0008-0000-0100-0000FA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1" name="Freeform 21">
            <a:extLst>
              <a:ext uri="{FF2B5EF4-FFF2-40B4-BE49-F238E27FC236}">
                <a16:creationId xmlns:a16="http://schemas.microsoft.com/office/drawing/2014/main" id="{00000000-0008-0000-0100-0000FB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2" name="Freeform 22">
            <a:extLst>
              <a:ext uri="{FF2B5EF4-FFF2-40B4-BE49-F238E27FC236}">
                <a16:creationId xmlns:a16="http://schemas.microsoft.com/office/drawing/2014/main" id="{00000000-0008-0000-0100-0000FC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3" name="Freeform 23">
            <a:extLst>
              <a:ext uri="{FF2B5EF4-FFF2-40B4-BE49-F238E27FC236}">
                <a16:creationId xmlns:a16="http://schemas.microsoft.com/office/drawing/2014/main" id="{00000000-0008-0000-0100-0000FD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4" name="Freeform 24">
            <a:extLst>
              <a:ext uri="{FF2B5EF4-FFF2-40B4-BE49-F238E27FC236}">
                <a16:creationId xmlns:a16="http://schemas.microsoft.com/office/drawing/2014/main" id="{00000000-0008-0000-0100-0000FE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5" name="Freeform 25">
            <a:extLst>
              <a:ext uri="{FF2B5EF4-FFF2-40B4-BE49-F238E27FC236}">
                <a16:creationId xmlns:a16="http://schemas.microsoft.com/office/drawing/2014/main" id="{00000000-0008-0000-0100-0000FF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6" name="Freeform 26">
            <a:extLst>
              <a:ext uri="{FF2B5EF4-FFF2-40B4-BE49-F238E27FC236}">
                <a16:creationId xmlns:a16="http://schemas.microsoft.com/office/drawing/2014/main" id="{00000000-0008-0000-0100-00000001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7" name="Freeform 27">
            <a:extLst>
              <a:ext uri="{FF2B5EF4-FFF2-40B4-BE49-F238E27FC236}">
                <a16:creationId xmlns:a16="http://schemas.microsoft.com/office/drawing/2014/main" id="{00000000-0008-0000-0100-00000101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8" name="Freeform 28">
            <a:extLst>
              <a:ext uri="{FF2B5EF4-FFF2-40B4-BE49-F238E27FC236}">
                <a16:creationId xmlns:a16="http://schemas.microsoft.com/office/drawing/2014/main" id="{00000000-0008-0000-0100-00000201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9" name="Freeform 29">
            <a:extLst>
              <a:ext uri="{FF2B5EF4-FFF2-40B4-BE49-F238E27FC236}">
                <a16:creationId xmlns:a16="http://schemas.microsoft.com/office/drawing/2014/main" id="{00000000-0008-0000-0100-00000301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0" name="Freeform 30">
            <a:extLst>
              <a:ext uri="{FF2B5EF4-FFF2-40B4-BE49-F238E27FC236}">
                <a16:creationId xmlns:a16="http://schemas.microsoft.com/office/drawing/2014/main" id="{00000000-0008-0000-0100-00000401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1" name="Freeform 31">
            <a:extLst>
              <a:ext uri="{FF2B5EF4-FFF2-40B4-BE49-F238E27FC236}">
                <a16:creationId xmlns:a16="http://schemas.microsoft.com/office/drawing/2014/main" id="{00000000-0008-0000-0100-00000501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2" name="Freeform 32">
            <a:extLst>
              <a:ext uri="{FF2B5EF4-FFF2-40B4-BE49-F238E27FC236}">
                <a16:creationId xmlns:a16="http://schemas.microsoft.com/office/drawing/2014/main" id="{00000000-0008-0000-0100-00000601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3" name="Freeform 33">
            <a:extLst>
              <a:ext uri="{FF2B5EF4-FFF2-40B4-BE49-F238E27FC236}">
                <a16:creationId xmlns:a16="http://schemas.microsoft.com/office/drawing/2014/main" id="{00000000-0008-0000-0100-00000701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4" name="Freeform 34">
            <a:extLst>
              <a:ext uri="{FF2B5EF4-FFF2-40B4-BE49-F238E27FC236}">
                <a16:creationId xmlns:a16="http://schemas.microsoft.com/office/drawing/2014/main" id="{00000000-0008-0000-0100-00000801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5" name="Freeform 35">
            <a:extLst>
              <a:ext uri="{FF2B5EF4-FFF2-40B4-BE49-F238E27FC236}">
                <a16:creationId xmlns:a16="http://schemas.microsoft.com/office/drawing/2014/main" id="{00000000-0008-0000-0100-00000901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6" name="Freeform 36">
            <a:extLst>
              <a:ext uri="{FF2B5EF4-FFF2-40B4-BE49-F238E27FC236}">
                <a16:creationId xmlns:a16="http://schemas.microsoft.com/office/drawing/2014/main" id="{00000000-0008-0000-0100-00000A01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7" name="Freeform 37">
            <a:extLst>
              <a:ext uri="{FF2B5EF4-FFF2-40B4-BE49-F238E27FC236}">
                <a16:creationId xmlns:a16="http://schemas.microsoft.com/office/drawing/2014/main" id="{00000000-0008-0000-0100-00000B01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8" name="Freeform 38">
            <a:extLst>
              <a:ext uri="{FF2B5EF4-FFF2-40B4-BE49-F238E27FC236}">
                <a16:creationId xmlns:a16="http://schemas.microsoft.com/office/drawing/2014/main" id="{00000000-0008-0000-0100-00000C01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9" name="Freeform 39">
            <a:extLst>
              <a:ext uri="{FF2B5EF4-FFF2-40B4-BE49-F238E27FC236}">
                <a16:creationId xmlns:a16="http://schemas.microsoft.com/office/drawing/2014/main" id="{00000000-0008-0000-0100-00000D01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0" name="Freeform 40">
            <a:extLst>
              <a:ext uri="{FF2B5EF4-FFF2-40B4-BE49-F238E27FC236}">
                <a16:creationId xmlns:a16="http://schemas.microsoft.com/office/drawing/2014/main" id="{00000000-0008-0000-0100-00000E01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1" name="Freeform 41">
            <a:extLst>
              <a:ext uri="{FF2B5EF4-FFF2-40B4-BE49-F238E27FC236}">
                <a16:creationId xmlns:a16="http://schemas.microsoft.com/office/drawing/2014/main" id="{00000000-0008-0000-0100-00000F01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2" name="Freeform 42">
            <a:extLst>
              <a:ext uri="{FF2B5EF4-FFF2-40B4-BE49-F238E27FC236}">
                <a16:creationId xmlns:a16="http://schemas.microsoft.com/office/drawing/2014/main" id="{00000000-0008-0000-0100-00001001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3" name="Freeform 43">
            <a:extLst>
              <a:ext uri="{FF2B5EF4-FFF2-40B4-BE49-F238E27FC236}">
                <a16:creationId xmlns:a16="http://schemas.microsoft.com/office/drawing/2014/main" id="{00000000-0008-0000-0100-00001101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4" name="Freeform 44">
            <a:extLst>
              <a:ext uri="{FF2B5EF4-FFF2-40B4-BE49-F238E27FC236}">
                <a16:creationId xmlns:a16="http://schemas.microsoft.com/office/drawing/2014/main" id="{00000000-0008-0000-0100-00001201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5" name="Freeform 45">
            <a:extLst>
              <a:ext uri="{FF2B5EF4-FFF2-40B4-BE49-F238E27FC236}">
                <a16:creationId xmlns:a16="http://schemas.microsoft.com/office/drawing/2014/main" id="{00000000-0008-0000-0100-00001301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6" name="Freeform 46">
            <a:extLst>
              <a:ext uri="{FF2B5EF4-FFF2-40B4-BE49-F238E27FC236}">
                <a16:creationId xmlns:a16="http://schemas.microsoft.com/office/drawing/2014/main" id="{00000000-0008-0000-0100-00001401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7" name="Freeform 47">
            <a:extLst>
              <a:ext uri="{FF2B5EF4-FFF2-40B4-BE49-F238E27FC236}">
                <a16:creationId xmlns:a16="http://schemas.microsoft.com/office/drawing/2014/main" id="{00000000-0008-0000-0100-00001501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8" name="Freeform 48">
            <a:extLst>
              <a:ext uri="{FF2B5EF4-FFF2-40B4-BE49-F238E27FC236}">
                <a16:creationId xmlns:a16="http://schemas.microsoft.com/office/drawing/2014/main" id="{00000000-0008-0000-0100-00001601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9" name="Freeform 49">
            <a:extLst>
              <a:ext uri="{FF2B5EF4-FFF2-40B4-BE49-F238E27FC236}">
                <a16:creationId xmlns:a16="http://schemas.microsoft.com/office/drawing/2014/main" id="{00000000-0008-0000-0100-00001701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0" name="Freeform 50">
            <a:extLst>
              <a:ext uri="{FF2B5EF4-FFF2-40B4-BE49-F238E27FC236}">
                <a16:creationId xmlns:a16="http://schemas.microsoft.com/office/drawing/2014/main" id="{00000000-0008-0000-0100-00001801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1" name="Freeform 51">
            <a:extLst>
              <a:ext uri="{FF2B5EF4-FFF2-40B4-BE49-F238E27FC236}">
                <a16:creationId xmlns:a16="http://schemas.microsoft.com/office/drawing/2014/main" id="{00000000-0008-0000-0100-00001901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2" name="Freeform 52">
            <a:extLst>
              <a:ext uri="{FF2B5EF4-FFF2-40B4-BE49-F238E27FC236}">
                <a16:creationId xmlns:a16="http://schemas.microsoft.com/office/drawing/2014/main" id="{00000000-0008-0000-0100-00001A01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3" name="Freeform 53">
            <a:extLst>
              <a:ext uri="{FF2B5EF4-FFF2-40B4-BE49-F238E27FC236}">
                <a16:creationId xmlns:a16="http://schemas.microsoft.com/office/drawing/2014/main" id="{00000000-0008-0000-0100-00001B01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4" name="Freeform 54">
            <a:extLst>
              <a:ext uri="{FF2B5EF4-FFF2-40B4-BE49-F238E27FC236}">
                <a16:creationId xmlns:a16="http://schemas.microsoft.com/office/drawing/2014/main" id="{00000000-0008-0000-0100-00001C01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5" name="Freeform 55">
            <a:extLst>
              <a:ext uri="{FF2B5EF4-FFF2-40B4-BE49-F238E27FC236}">
                <a16:creationId xmlns:a16="http://schemas.microsoft.com/office/drawing/2014/main" id="{00000000-0008-0000-0100-00001D01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6" name="Freeform 56">
            <a:extLst>
              <a:ext uri="{FF2B5EF4-FFF2-40B4-BE49-F238E27FC236}">
                <a16:creationId xmlns:a16="http://schemas.microsoft.com/office/drawing/2014/main" id="{00000000-0008-0000-0100-00001E01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7" name="Freeform 57">
            <a:extLst>
              <a:ext uri="{FF2B5EF4-FFF2-40B4-BE49-F238E27FC236}">
                <a16:creationId xmlns:a16="http://schemas.microsoft.com/office/drawing/2014/main" id="{00000000-0008-0000-0100-00001F01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8" name="Freeform 58">
            <a:extLst>
              <a:ext uri="{FF2B5EF4-FFF2-40B4-BE49-F238E27FC236}">
                <a16:creationId xmlns:a16="http://schemas.microsoft.com/office/drawing/2014/main" id="{00000000-0008-0000-0100-00002001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9" name="Freeform 59">
            <a:extLst>
              <a:ext uri="{FF2B5EF4-FFF2-40B4-BE49-F238E27FC236}">
                <a16:creationId xmlns:a16="http://schemas.microsoft.com/office/drawing/2014/main" id="{00000000-0008-0000-0100-00002101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0" name="Freeform 60">
            <a:extLst>
              <a:ext uri="{FF2B5EF4-FFF2-40B4-BE49-F238E27FC236}">
                <a16:creationId xmlns:a16="http://schemas.microsoft.com/office/drawing/2014/main" id="{00000000-0008-0000-0100-00002201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1" name="Freeform 61">
            <a:extLst>
              <a:ext uri="{FF2B5EF4-FFF2-40B4-BE49-F238E27FC236}">
                <a16:creationId xmlns:a16="http://schemas.microsoft.com/office/drawing/2014/main" id="{00000000-0008-0000-0100-00002301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2" name="Freeform 62">
            <a:extLst>
              <a:ext uri="{FF2B5EF4-FFF2-40B4-BE49-F238E27FC236}">
                <a16:creationId xmlns:a16="http://schemas.microsoft.com/office/drawing/2014/main" id="{00000000-0008-0000-0100-00002401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3" name="Freeform 63">
            <a:extLst>
              <a:ext uri="{FF2B5EF4-FFF2-40B4-BE49-F238E27FC236}">
                <a16:creationId xmlns:a16="http://schemas.microsoft.com/office/drawing/2014/main" id="{00000000-0008-0000-0100-00002501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4" name="Freeform 64">
            <a:extLst>
              <a:ext uri="{FF2B5EF4-FFF2-40B4-BE49-F238E27FC236}">
                <a16:creationId xmlns:a16="http://schemas.microsoft.com/office/drawing/2014/main" id="{00000000-0008-0000-0100-00002601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5" name="Freeform 65">
            <a:extLst>
              <a:ext uri="{FF2B5EF4-FFF2-40B4-BE49-F238E27FC236}">
                <a16:creationId xmlns:a16="http://schemas.microsoft.com/office/drawing/2014/main" id="{00000000-0008-0000-0100-00002701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6" name="Freeform 66">
            <a:extLst>
              <a:ext uri="{FF2B5EF4-FFF2-40B4-BE49-F238E27FC236}">
                <a16:creationId xmlns:a16="http://schemas.microsoft.com/office/drawing/2014/main" id="{00000000-0008-0000-0100-00002801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7" name="Freeform 67">
            <a:extLst>
              <a:ext uri="{FF2B5EF4-FFF2-40B4-BE49-F238E27FC236}">
                <a16:creationId xmlns:a16="http://schemas.microsoft.com/office/drawing/2014/main" id="{00000000-0008-0000-0100-00002901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8" name="Freeform 68">
            <a:extLst>
              <a:ext uri="{FF2B5EF4-FFF2-40B4-BE49-F238E27FC236}">
                <a16:creationId xmlns:a16="http://schemas.microsoft.com/office/drawing/2014/main" id="{00000000-0008-0000-0100-00002A01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9" name="Freeform 69">
            <a:extLst>
              <a:ext uri="{FF2B5EF4-FFF2-40B4-BE49-F238E27FC236}">
                <a16:creationId xmlns:a16="http://schemas.microsoft.com/office/drawing/2014/main" id="{00000000-0008-0000-0100-00002B01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0" name="Freeform 70">
            <a:extLst>
              <a:ext uri="{FF2B5EF4-FFF2-40B4-BE49-F238E27FC236}">
                <a16:creationId xmlns:a16="http://schemas.microsoft.com/office/drawing/2014/main" id="{00000000-0008-0000-0100-00002C01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1" name="Freeform 71">
            <a:extLst>
              <a:ext uri="{FF2B5EF4-FFF2-40B4-BE49-F238E27FC236}">
                <a16:creationId xmlns:a16="http://schemas.microsoft.com/office/drawing/2014/main" id="{00000000-0008-0000-0100-00002D01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2" name="Freeform 72">
            <a:extLst>
              <a:ext uri="{FF2B5EF4-FFF2-40B4-BE49-F238E27FC236}">
                <a16:creationId xmlns:a16="http://schemas.microsoft.com/office/drawing/2014/main" id="{00000000-0008-0000-0100-00002E01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3" name="Freeform 73">
            <a:extLst>
              <a:ext uri="{FF2B5EF4-FFF2-40B4-BE49-F238E27FC236}">
                <a16:creationId xmlns:a16="http://schemas.microsoft.com/office/drawing/2014/main" id="{00000000-0008-0000-0100-00002F01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4" name="Freeform 74">
            <a:extLst>
              <a:ext uri="{FF2B5EF4-FFF2-40B4-BE49-F238E27FC236}">
                <a16:creationId xmlns:a16="http://schemas.microsoft.com/office/drawing/2014/main" id="{00000000-0008-0000-0100-00003001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5" name="Freeform 75">
            <a:extLst>
              <a:ext uri="{FF2B5EF4-FFF2-40B4-BE49-F238E27FC236}">
                <a16:creationId xmlns:a16="http://schemas.microsoft.com/office/drawing/2014/main" id="{00000000-0008-0000-0100-00003101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6" name="Freeform 76">
            <a:extLst>
              <a:ext uri="{FF2B5EF4-FFF2-40B4-BE49-F238E27FC236}">
                <a16:creationId xmlns:a16="http://schemas.microsoft.com/office/drawing/2014/main" id="{00000000-0008-0000-0100-00003201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7" name="Freeform 77">
            <a:extLst>
              <a:ext uri="{FF2B5EF4-FFF2-40B4-BE49-F238E27FC236}">
                <a16:creationId xmlns:a16="http://schemas.microsoft.com/office/drawing/2014/main" id="{00000000-0008-0000-0100-00003301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8" name="Freeform 78">
            <a:extLst>
              <a:ext uri="{FF2B5EF4-FFF2-40B4-BE49-F238E27FC236}">
                <a16:creationId xmlns:a16="http://schemas.microsoft.com/office/drawing/2014/main" id="{00000000-0008-0000-0100-00003401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9" name="Freeform 79">
            <a:extLst>
              <a:ext uri="{FF2B5EF4-FFF2-40B4-BE49-F238E27FC236}">
                <a16:creationId xmlns:a16="http://schemas.microsoft.com/office/drawing/2014/main" id="{00000000-0008-0000-0100-00003501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0" name="Freeform 80">
            <a:extLst>
              <a:ext uri="{FF2B5EF4-FFF2-40B4-BE49-F238E27FC236}">
                <a16:creationId xmlns:a16="http://schemas.microsoft.com/office/drawing/2014/main" id="{00000000-0008-0000-0100-00003601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1" name="Freeform 81">
            <a:extLst>
              <a:ext uri="{FF2B5EF4-FFF2-40B4-BE49-F238E27FC236}">
                <a16:creationId xmlns:a16="http://schemas.microsoft.com/office/drawing/2014/main" id="{00000000-0008-0000-0100-00003701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2" name="Freeform 82">
            <a:extLst>
              <a:ext uri="{FF2B5EF4-FFF2-40B4-BE49-F238E27FC236}">
                <a16:creationId xmlns:a16="http://schemas.microsoft.com/office/drawing/2014/main" id="{00000000-0008-0000-0100-00003801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3" name="Freeform 83">
            <a:extLst>
              <a:ext uri="{FF2B5EF4-FFF2-40B4-BE49-F238E27FC236}">
                <a16:creationId xmlns:a16="http://schemas.microsoft.com/office/drawing/2014/main" id="{00000000-0008-0000-0100-00003901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4" name="Freeform 84">
            <a:extLst>
              <a:ext uri="{FF2B5EF4-FFF2-40B4-BE49-F238E27FC236}">
                <a16:creationId xmlns:a16="http://schemas.microsoft.com/office/drawing/2014/main" id="{00000000-0008-0000-0100-00003A01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5" name="Freeform 85">
            <a:extLst>
              <a:ext uri="{FF2B5EF4-FFF2-40B4-BE49-F238E27FC236}">
                <a16:creationId xmlns:a16="http://schemas.microsoft.com/office/drawing/2014/main" id="{00000000-0008-0000-0100-00003B01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6" name="Freeform 86">
            <a:extLst>
              <a:ext uri="{FF2B5EF4-FFF2-40B4-BE49-F238E27FC236}">
                <a16:creationId xmlns:a16="http://schemas.microsoft.com/office/drawing/2014/main" id="{00000000-0008-0000-0100-00003C01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7" name="Freeform 87">
            <a:extLst>
              <a:ext uri="{FF2B5EF4-FFF2-40B4-BE49-F238E27FC236}">
                <a16:creationId xmlns:a16="http://schemas.microsoft.com/office/drawing/2014/main" id="{00000000-0008-0000-0100-00003D01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8" name="Freeform 88">
            <a:extLst>
              <a:ext uri="{FF2B5EF4-FFF2-40B4-BE49-F238E27FC236}">
                <a16:creationId xmlns:a16="http://schemas.microsoft.com/office/drawing/2014/main" id="{00000000-0008-0000-0100-00003E01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9" name="Freeform 89">
            <a:extLst>
              <a:ext uri="{FF2B5EF4-FFF2-40B4-BE49-F238E27FC236}">
                <a16:creationId xmlns:a16="http://schemas.microsoft.com/office/drawing/2014/main" id="{00000000-0008-0000-0100-00003F01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0" name="Freeform 90">
            <a:extLst>
              <a:ext uri="{FF2B5EF4-FFF2-40B4-BE49-F238E27FC236}">
                <a16:creationId xmlns:a16="http://schemas.microsoft.com/office/drawing/2014/main" id="{00000000-0008-0000-0100-00004001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1" name="Freeform 91">
            <a:extLst>
              <a:ext uri="{FF2B5EF4-FFF2-40B4-BE49-F238E27FC236}">
                <a16:creationId xmlns:a16="http://schemas.microsoft.com/office/drawing/2014/main" id="{00000000-0008-0000-0100-00004101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2" name="Freeform 92">
            <a:extLst>
              <a:ext uri="{FF2B5EF4-FFF2-40B4-BE49-F238E27FC236}">
                <a16:creationId xmlns:a16="http://schemas.microsoft.com/office/drawing/2014/main" id="{00000000-0008-0000-0100-00004201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3" name="Rectangle 93">
            <a:extLst>
              <a:ext uri="{FF2B5EF4-FFF2-40B4-BE49-F238E27FC236}">
                <a16:creationId xmlns:a16="http://schemas.microsoft.com/office/drawing/2014/main" id="{00000000-0008-0000-0100-00004301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4" name="Freeform 94">
            <a:extLst>
              <a:ext uri="{FF2B5EF4-FFF2-40B4-BE49-F238E27FC236}">
                <a16:creationId xmlns:a16="http://schemas.microsoft.com/office/drawing/2014/main" id="{00000000-0008-0000-0100-00004401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5" name="Freeform 95">
            <a:extLst>
              <a:ext uri="{FF2B5EF4-FFF2-40B4-BE49-F238E27FC236}">
                <a16:creationId xmlns:a16="http://schemas.microsoft.com/office/drawing/2014/main" id="{00000000-0008-0000-0100-00004501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6" name="Freeform 96">
            <a:extLst>
              <a:ext uri="{FF2B5EF4-FFF2-40B4-BE49-F238E27FC236}">
                <a16:creationId xmlns:a16="http://schemas.microsoft.com/office/drawing/2014/main" id="{00000000-0008-0000-0100-00004601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7" name="Freeform 97">
            <a:extLst>
              <a:ext uri="{FF2B5EF4-FFF2-40B4-BE49-F238E27FC236}">
                <a16:creationId xmlns:a16="http://schemas.microsoft.com/office/drawing/2014/main" id="{00000000-0008-0000-0100-00004701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8" name="Freeform 98">
            <a:extLst>
              <a:ext uri="{FF2B5EF4-FFF2-40B4-BE49-F238E27FC236}">
                <a16:creationId xmlns:a16="http://schemas.microsoft.com/office/drawing/2014/main" id="{00000000-0008-0000-0100-00004801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9" name="Freeform 99">
            <a:extLst>
              <a:ext uri="{FF2B5EF4-FFF2-40B4-BE49-F238E27FC236}">
                <a16:creationId xmlns:a16="http://schemas.microsoft.com/office/drawing/2014/main" id="{00000000-0008-0000-0100-00004901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0" name="Freeform 100">
            <a:extLst>
              <a:ext uri="{FF2B5EF4-FFF2-40B4-BE49-F238E27FC236}">
                <a16:creationId xmlns:a16="http://schemas.microsoft.com/office/drawing/2014/main" id="{00000000-0008-0000-0100-00004A01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1" name="Freeform 101">
            <a:extLst>
              <a:ext uri="{FF2B5EF4-FFF2-40B4-BE49-F238E27FC236}">
                <a16:creationId xmlns:a16="http://schemas.microsoft.com/office/drawing/2014/main" id="{00000000-0008-0000-0100-00004B01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2" name="Rectangle 102">
            <a:extLst>
              <a:ext uri="{FF2B5EF4-FFF2-40B4-BE49-F238E27FC236}">
                <a16:creationId xmlns:a16="http://schemas.microsoft.com/office/drawing/2014/main" id="{00000000-0008-0000-0100-00004C01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3" name="Freeform 103">
            <a:extLst>
              <a:ext uri="{FF2B5EF4-FFF2-40B4-BE49-F238E27FC236}">
                <a16:creationId xmlns:a16="http://schemas.microsoft.com/office/drawing/2014/main" id="{00000000-0008-0000-0100-00004D01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4" name="Freeform 104">
            <a:extLst>
              <a:ext uri="{FF2B5EF4-FFF2-40B4-BE49-F238E27FC236}">
                <a16:creationId xmlns:a16="http://schemas.microsoft.com/office/drawing/2014/main" id="{00000000-0008-0000-0100-00004E01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5" name="Freeform 105">
            <a:extLst>
              <a:ext uri="{FF2B5EF4-FFF2-40B4-BE49-F238E27FC236}">
                <a16:creationId xmlns:a16="http://schemas.microsoft.com/office/drawing/2014/main" id="{00000000-0008-0000-0100-00004F01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6" name="Freeform 106">
            <a:extLst>
              <a:ext uri="{FF2B5EF4-FFF2-40B4-BE49-F238E27FC236}">
                <a16:creationId xmlns:a16="http://schemas.microsoft.com/office/drawing/2014/main" id="{00000000-0008-0000-0100-00005001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7" name="Freeform 107">
            <a:extLst>
              <a:ext uri="{FF2B5EF4-FFF2-40B4-BE49-F238E27FC236}">
                <a16:creationId xmlns:a16="http://schemas.microsoft.com/office/drawing/2014/main" id="{00000000-0008-0000-0100-00005101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8" name="Freeform 108">
            <a:extLst>
              <a:ext uri="{FF2B5EF4-FFF2-40B4-BE49-F238E27FC236}">
                <a16:creationId xmlns:a16="http://schemas.microsoft.com/office/drawing/2014/main" id="{00000000-0008-0000-0100-00005201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9" name="Freeform 109">
            <a:extLst>
              <a:ext uri="{FF2B5EF4-FFF2-40B4-BE49-F238E27FC236}">
                <a16:creationId xmlns:a16="http://schemas.microsoft.com/office/drawing/2014/main" id="{00000000-0008-0000-0100-00005301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0" name="Freeform 110">
            <a:extLst>
              <a:ext uri="{FF2B5EF4-FFF2-40B4-BE49-F238E27FC236}">
                <a16:creationId xmlns:a16="http://schemas.microsoft.com/office/drawing/2014/main" id="{00000000-0008-0000-0100-00005401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1" name="Freeform 111">
            <a:extLst>
              <a:ext uri="{FF2B5EF4-FFF2-40B4-BE49-F238E27FC236}">
                <a16:creationId xmlns:a16="http://schemas.microsoft.com/office/drawing/2014/main" id="{00000000-0008-0000-0100-00005501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2" name="Freeform 112">
            <a:extLst>
              <a:ext uri="{FF2B5EF4-FFF2-40B4-BE49-F238E27FC236}">
                <a16:creationId xmlns:a16="http://schemas.microsoft.com/office/drawing/2014/main" id="{00000000-0008-0000-0100-00005601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3" name="Freeform 113">
            <a:extLst>
              <a:ext uri="{FF2B5EF4-FFF2-40B4-BE49-F238E27FC236}">
                <a16:creationId xmlns:a16="http://schemas.microsoft.com/office/drawing/2014/main" id="{00000000-0008-0000-0100-00005701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4" name="Freeform 114">
            <a:extLst>
              <a:ext uri="{FF2B5EF4-FFF2-40B4-BE49-F238E27FC236}">
                <a16:creationId xmlns:a16="http://schemas.microsoft.com/office/drawing/2014/main" id="{00000000-0008-0000-0100-00005801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5" name="Freeform 115">
            <a:extLst>
              <a:ext uri="{FF2B5EF4-FFF2-40B4-BE49-F238E27FC236}">
                <a16:creationId xmlns:a16="http://schemas.microsoft.com/office/drawing/2014/main" id="{00000000-0008-0000-0100-00005901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6" name="Freeform 116">
            <a:extLst>
              <a:ext uri="{FF2B5EF4-FFF2-40B4-BE49-F238E27FC236}">
                <a16:creationId xmlns:a16="http://schemas.microsoft.com/office/drawing/2014/main" id="{00000000-0008-0000-0100-00005A01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3" name="AutoShape 3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" name="Freeform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" name="Rectangle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" name="Freeform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" name="Freeform 7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" name="Freeform 8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" name="Freeform 9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" name="Freeform 10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" name="Freeform 11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" name="Freeform 12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" name="Freeform 13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" name="Freeform 14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" name="Freeform 15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" name="Freeform 16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" name="Freeform 1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" name="Freeform 1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" name="Freeform 19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" name="Freeform 20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" name="Freeform 21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" name="Freeform 22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" name="Freeform 23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" name="Freeform 24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" name="Freeform 25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" name="Freeform 26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" name="Freeform 27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" name="Freeform 28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" name="Freeform 29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" name="Freeform 30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" name="Freeform 31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" name="Freeform 32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" name="Freeform 33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" name="Freeform 34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5" name="Freeform 35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6" name="Freeform 36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7" name="Freeform 37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8" name="Freeform 38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9" name="Freeform 39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0" name="Freeform 40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1" name="Freeform 41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2" name="Freeform 42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3" name="Freeform 43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4" name="Freeform 44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5" name="Freeform 45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6" name="Freeform 46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7" name="Freeform 47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8" name="Freeform 48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49" name="Freeform 49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0" name="Freeform 5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1" name="Freeform 51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2" name="Freeform 52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3" name="Freeform 53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4" name="Freeform 54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5" name="Freeform 55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6" name="Freeform 56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7" name="Freeform 57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8" name="Freeform 58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59" name="Freeform 59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0" name="Freeform 60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1" name="Freeform 61">
            <a:extLst>
              <a:ext uri="{FF2B5EF4-FFF2-40B4-BE49-F238E27FC236}">
                <a16:creationId xmlns:a16="http://schemas.microsoft.com/office/drawing/2014/main" id="{00000000-0008-0000-0200-00003D00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2" name="Freeform 62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3" name="Freeform 63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4" name="Freeform 64">
            <a:extLst>
              <a:ext uri="{FF2B5EF4-FFF2-40B4-BE49-F238E27FC236}">
                <a16:creationId xmlns:a16="http://schemas.microsoft.com/office/drawing/2014/main" id="{00000000-0008-0000-0200-00004000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5" name="Freeform 65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6" name="Freeform 66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7" name="Freeform 67">
            <a:extLst>
              <a:ext uri="{FF2B5EF4-FFF2-40B4-BE49-F238E27FC236}">
                <a16:creationId xmlns:a16="http://schemas.microsoft.com/office/drawing/2014/main" id="{00000000-0008-0000-0200-00004300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8" name="Freeform 68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69" name="Freeform 69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0" name="Freeform 70">
            <a:extLst>
              <a:ext uri="{FF2B5EF4-FFF2-40B4-BE49-F238E27FC236}">
                <a16:creationId xmlns:a16="http://schemas.microsoft.com/office/drawing/2014/main" id="{00000000-0008-0000-0200-00004600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1" name="Freeform 71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2" name="Freeform 72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3" name="Freeform 73">
            <a:extLst>
              <a:ext uri="{FF2B5EF4-FFF2-40B4-BE49-F238E27FC236}">
                <a16:creationId xmlns:a16="http://schemas.microsoft.com/office/drawing/2014/main" id="{00000000-0008-0000-0200-00004900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4" name="Freeform 74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5" name="Freeform 75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6" name="Freeform 76">
            <a:extLst>
              <a:ext uri="{FF2B5EF4-FFF2-40B4-BE49-F238E27FC236}">
                <a16:creationId xmlns:a16="http://schemas.microsoft.com/office/drawing/2014/main" id="{00000000-0008-0000-0200-00004C00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7" name="Freeform 77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8" name="Freeform 78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79" name="Freeform 79">
            <a:extLst>
              <a:ext uri="{FF2B5EF4-FFF2-40B4-BE49-F238E27FC236}">
                <a16:creationId xmlns:a16="http://schemas.microsoft.com/office/drawing/2014/main" id="{00000000-0008-0000-0200-00004F00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0" name="Freeform 8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1" name="Freeform 81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2" name="Freeform 82">
            <a:extLst>
              <a:ext uri="{FF2B5EF4-FFF2-40B4-BE49-F238E27FC236}">
                <a16:creationId xmlns:a16="http://schemas.microsoft.com/office/drawing/2014/main" id="{00000000-0008-0000-0200-00005200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3" name="Freeform 83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4" name="Freeform 84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5" name="Freeform 85">
            <a:extLst>
              <a:ext uri="{FF2B5EF4-FFF2-40B4-BE49-F238E27FC236}">
                <a16:creationId xmlns:a16="http://schemas.microsoft.com/office/drawing/2014/main" id="{00000000-0008-0000-0200-00005500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6" name="Freeform 86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7" name="Freeform 87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8" name="Freeform 88">
            <a:extLst>
              <a:ext uri="{FF2B5EF4-FFF2-40B4-BE49-F238E27FC236}">
                <a16:creationId xmlns:a16="http://schemas.microsoft.com/office/drawing/2014/main" id="{00000000-0008-0000-0200-00005800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89" name="Freeform 89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0" name="Freeform 90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1" name="Freeform 91">
            <a:extLst>
              <a:ext uri="{FF2B5EF4-FFF2-40B4-BE49-F238E27FC236}">
                <a16:creationId xmlns:a16="http://schemas.microsoft.com/office/drawing/2014/main" id="{00000000-0008-0000-0200-00005B00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2" name="Freeform 92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3" name="Rectangle 93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4" name="Freeform 94">
            <a:extLst>
              <a:ext uri="{FF2B5EF4-FFF2-40B4-BE49-F238E27FC236}">
                <a16:creationId xmlns:a16="http://schemas.microsoft.com/office/drawing/2014/main" id="{00000000-0008-0000-0200-00005E00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5" name="Freeform 95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6" name="Freeform 96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7" name="Freeform 97">
            <a:extLst>
              <a:ext uri="{FF2B5EF4-FFF2-40B4-BE49-F238E27FC236}">
                <a16:creationId xmlns:a16="http://schemas.microsoft.com/office/drawing/2014/main" id="{00000000-0008-0000-0200-00006100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8" name="Freeform 98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99" name="Freeform 99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0" name="Freeform 100">
            <a:extLst>
              <a:ext uri="{FF2B5EF4-FFF2-40B4-BE49-F238E27FC236}">
                <a16:creationId xmlns:a16="http://schemas.microsoft.com/office/drawing/2014/main" id="{00000000-0008-0000-0200-00006400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1" name="Freeform 101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2" name="Rectangle 102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3" name="Freeform 103">
            <a:extLst>
              <a:ext uri="{FF2B5EF4-FFF2-40B4-BE49-F238E27FC236}">
                <a16:creationId xmlns:a16="http://schemas.microsoft.com/office/drawing/2014/main" id="{00000000-0008-0000-0200-00006700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4" name="Freeform 104">
            <a:extLst>
              <a:ext uri="{FF2B5EF4-FFF2-40B4-BE49-F238E27FC236}">
                <a16:creationId xmlns:a16="http://schemas.microsoft.com/office/drawing/2014/main" id="{00000000-0008-0000-0200-00006800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5" name="Freeform 105">
            <a:extLst>
              <a:ext uri="{FF2B5EF4-FFF2-40B4-BE49-F238E27FC236}">
                <a16:creationId xmlns:a16="http://schemas.microsoft.com/office/drawing/2014/main" id="{00000000-0008-0000-0200-00006900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6" name="Freeform 106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7" name="Freeform 107">
            <a:extLst>
              <a:ext uri="{FF2B5EF4-FFF2-40B4-BE49-F238E27FC236}">
                <a16:creationId xmlns:a16="http://schemas.microsoft.com/office/drawing/2014/main" id="{00000000-0008-0000-0200-00006B00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8" name="Freeform 108">
            <a:extLst>
              <a:ext uri="{FF2B5EF4-FFF2-40B4-BE49-F238E27FC236}">
                <a16:creationId xmlns:a16="http://schemas.microsoft.com/office/drawing/2014/main" id="{00000000-0008-0000-0200-00006C00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09" name="Freeform 109">
            <a:extLst>
              <a:ext uri="{FF2B5EF4-FFF2-40B4-BE49-F238E27FC236}">
                <a16:creationId xmlns:a16="http://schemas.microsoft.com/office/drawing/2014/main" id="{00000000-0008-0000-0200-00006D00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0" name="Freeform 110">
            <a:extLst>
              <a:ext uri="{FF2B5EF4-FFF2-40B4-BE49-F238E27FC236}">
                <a16:creationId xmlns:a16="http://schemas.microsoft.com/office/drawing/2014/main" id="{00000000-0008-0000-0200-00006E00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1" name="Freeform 111">
            <a:extLst>
              <a:ext uri="{FF2B5EF4-FFF2-40B4-BE49-F238E27FC236}">
                <a16:creationId xmlns:a16="http://schemas.microsoft.com/office/drawing/2014/main" id="{00000000-0008-0000-0200-00006F00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2" name="Freeform 112">
            <a:extLst>
              <a:ext uri="{FF2B5EF4-FFF2-40B4-BE49-F238E27FC236}">
                <a16:creationId xmlns:a16="http://schemas.microsoft.com/office/drawing/2014/main" id="{00000000-0008-0000-0200-00007000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3" name="Freeform 113">
            <a:extLst>
              <a:ext uri="{FF2B5EF4-FFF2-40B4-BE49-F238E27FC236}">
                <a16:creationId xmlns:a16="http://schemas.microsoft.com/office/drawing/2014/main" id="{00000000-0008-0000-0200-00007100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4" name="Freeform 114">
            <a:extLst>
              <a:ext uri="{FF2B5EF4-FFF2-40B4-BE49-F238E27FC236}">
                <a16:creationId xmlns:a16="http://schemas.microsoft.com/office/drawing/2014/main" id="{00000000-0008-0000-0200-00007200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5" name="Freeform 115">
            <a:extLst>
              <a:ext uri="{FF2B5EF4-FFF2-40B4-BE49-F238E27FC236}">
                <a16:creationId xmlns:a16="http://schemas.microsoft.com/office/drawing/2014/main" id="{00000000-0008-0000-0200-00007300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6" name="Freeform 116">
            <a:extLst>
              <a:ext uri="{FF2B5EF4-FFF2-40B4-BE49-F238E27FC236}">
                <a16:creationId xmlns:a16="http://schemas.microsoft.com/office/drawing/2014/main" id="{00000000-0008-0000-0200-00007400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117" name="Group 2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118" name="AutoShape 3">
            <a:extLst>
              <a:ext uri="{FF2B5EF4-FFF2-40B4-BE49-F238E27FC236}">
                <a16:creationId xmlns:a16="http://schemas.microsoft.com/office/drawing/2014/main" id="{00000000-0008-0000-0200-000076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19" name="Freeform 4">
            <a:extLst>
              <a:ext uri="{FF2B5EF4-FFF2-40B4-BE49-F238E27FC236}">
                <a16:creationId xmlns:a16="http://schemas.microsoft.com/office/drawing/2014/main" id="{00000000-0008-0000-0200-000077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0" name="Rectangle 5">
            <a:extLst>
              <a:ext uri="{FF2B5EF4-FFF2-40B4-BE49-F238E27FC236}">
                <a16:creationId xmlns:a16="http://schemas.microsoft.com/office/drawing/2014/main" id="{00000000-0008-0000-0200-000078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1" name="Freeform 6">
            <a:extLst>
              <a:ext uri="{FF2B5EF4-FFF2-40B4-BE49-F238E27FC236}">
                <a16:creationId xmlns:a16="http://schemas.microsoft.com/office/drawing/2014/main" id="{00000000-0008-0000-0200-000079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2" name="Freeform 7">
            <a:extLst>
              <a:ext uri="{FF2B5EF4-FFF2-40B4-BE49-F238E27FC236}">
                <a16:creationId xmlns:a16="http://schemas.microsoft.com/office/drawing/2014/main" id="{00000000-0008-0000-0200-00007A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3" name="Freeform 8">
            <a:extLst>
              <a:ext uri="{FF2B5EF4-FFF2-40B4-BE49-F238E27FC236}">
                <a16:creationId xmlns:a16="http://schemas.microsoft.com/office/drawing/2014/main" id="{00000000-0008-0000-0200-00007B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4" name="Freeform 9">
            <a:extLst>
              <a:ext uri="{FF2B5EF4-FFF2-40B4-BE49-F238E27FC236}">
                <a16:creationId xmlns:a16="http://schemas.microsoft.com/office/drawing/2014/main" id="{00000000-0008-0000-0200-00007C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5" name="Freeform 10">
            <a:extLst>
              <a:ext uri="{FF2B5EF4-FFF2-40B4-BE49-F238E27FC236}">
                <a16:creationId xmlns:a16="http://schemas.microsoft.com/office/drawing/2014/main" id="{00000000-0008-0000-0200-00007D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6" name="Freeform 11">
            <a:extLst>
              <a:ext uri="{FF2B5EF4-FFF2-40B4-BE49-F238E27FC236}">
                <a16:creationId xmlns:a16="http://schemas.microsoft.com/office/drawing/2014/main" id="{00000000-0008-0000-0200-00007E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7" name="Freeform 12">
            <a:extLst>
              <a:ext uri="{FF2B5EF4-FFF2-40B4-BE49-F238E27FC236}">
                <a16:creationId xmlns:a16="http://schemas.microsoft.com/office/drawing/2014/main" id="{00000000-0008-0000-0200-00007F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8" name="Freeform 13">
            <a:extLst>
              <a:ext uri="{FF2B5EF4-FFF2-40B4-BE49-F238E27FC236}">
                <a16:creationId xmlns:a16="http://schemas.microsoft.com/office/drawing/2014/main" id="{00000000-0008-0000-0200-000080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29" name="Freeform 14">
            <a:extLst>
              <a:ext uri="{FF2B5EF4-FFF2-40B4-BE49-F238E27FC236}">
                <a16:creationId xmlns:a16="http://schemas.microsoft.com/office/drawing/2014/main" id="{00000000-0008-0000-0200-000081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0" name="Freeform 15">
            <a:extLst>
              <a:ext uri="{FF2B5EF4-FFF2-40B4-BE49-F238E27FC236}">
                <a16:creationId xmlns:a16="http://schemas.microsoft.com/office/drawing/2014/main" id="{00000000-0008-0000-0200-000082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1" name="Freeform 16">
            <a:extLst>
              <a:ext uri="{FF2B5EF4-FFF2-40B4-BE49-F238E27FC236}">
                <a16:creationId xmlns:a16="http://schemas.microsoft.com/office/drawing/2014/main" id="{00000000-0008-0000-0200-000083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2" name="Freeform 17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3" name="Freeform 18">
            <a:extLst>
              <a:ext uri="{FF2B5EF4-FFF2-40B4-BE49-F238E27FC236}">
                <a16:creationId xmlns:a16="http://schemas.microsoft.com/office/drawing/2014/main" id="{00000000-0008-0000-0200-000085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4" name="Freeform 19">
            <a:extLst>
              <a:ext uri="{FF2B5EF4-FFF2-40B4-BE49-F238E27FC236}">
                <a16:creationId xmlns:a16="http://schemas.microsoft.com/office/drawing/2014/main" id="{00000000-0008-0000-0200-000086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5" name="Freeform 20">
            <a:extLst>
              <a:ext uri="{FF2B5EF4-FFF2-40B4-BE49-F238E27FC236}">
                <a16:creationId xmlns:a16="http://schemas.microsoft.com/office/drawing/2014/main" id="{00000000-0008-0000-0200-000087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6" name="Freeform 21">
            <a:extLst>
              <a:ext uri="{FF2B5EF4-FFF2-40B4-BE49-F238E27FC236}">
                <a16:creationId xmlns:a16="http://schemas.microsoft.com/office/drawing/2014/main" id="{00000000-0008-0000-0200-000088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7" name="Freeform 22">
            <a:extLst>
              <a:ext uri="{FF2B5EF4-FFF2-40B4-BE49-F238E27FC236}">
                <a16:creationId xmlns:a16="http://schemas.microsoft.com/office/drawing/2014/main" id="{00000000-0008-0000-0200-000089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8" name="Freeform 23">
            <a:extLst>
              <a:ext uri="{FF2B5EF4-FFF2-40B4-BE49-F238E27FC236}">
                <a16:creationId xmlns:a16="http://schemas.microsoft.com/office/drawing/2014/main" id="{00000000-0008-0000-0200-00008A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39" name="Freeform 24">
            <a:extLst>
              <a:ext uri="{FF2B5EF4-FFF2-40B4-BE49-F238E27FC236}">
                <a16:creationId xmlns:a16="http://schemas.microsoft.com/office/drawing/2014/main" id="{00000000-0008-0000-0200-00008B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0" name="Freeform 25">
            <a:extLst>
              <a:ext uri="{FF2B5EF4-FFF2-40B4-BE49-F238E27FC236}">
                <a16:creationId xmlns:a16="http://schemas.microsoft.com/office/drawing/2014/main" id="{00000000-0008-0000-0200-00008C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1" name="Freeform 26">
            <a:extLst>
              <a:ext uri="{FF2B5EF4-FFF2-40B4-BE49-F238E27FC236}">
                <a16:creationId xmlns:a16="http://schemas.microsoft.com/office/drawing/2014/main" id="{00000000-0008-0000-0200-00008D00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2" name="Freeform 27">
            <a:extLst>
              <a:ext uri="{FF2B5EF4-FFF2-40B4-BE49-F238E27FC236}">
                <a16:creationId xmlns:a16="http://schemas.microsoft.com/office/drawing/2014/main" id="{00000000-0008-0000-0200-00008E00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3" name="Freeform 28">
            <a:extLst>
              <a:ext uri="{FF2B5EF4-FFF2-40B4-BE49-F238E27FC236}">
                <a16:creationId xmlns:a16="http://schemas.microsoft.com/office/drawing/2014/main" id="{00000000-0008-0000-0200-00008F00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4" name="Freeform 29">
            <a:extLst>
              <a:ext uri="{FF2B5EF4-FFF2-40B4-BE49-F238E27FC236}">
                <a16:creationId xmlns:a16="http://schemas.microsoft.com/office/drawing/2014/main" id="{00000000-0008-0000-0200-00009000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5" name="Freeform 30">
            <a:extLst>
              <a:ext uri="{FF2B5EF4-FFF2-40B4-BE49-F238E27FC236}">
                <a16:creationId xmlns:a16="http://schemas.microsoft.com/office/drawing/2014/main" id="{00000000-0008-0000-0200-00009100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6" name="Freeform 31">
            <a:extLst>
              <a:ext uri="{FF2B5EF4-FFF2-40B4-BE49-F238E27FC236}">
                <a16:creationId xmlns:a16="http://schemas.microsoft.com/office/drawing/2014/main" id="{00000000-0008-0000-0200-00009200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7" name="Freeform 32">
            <a:extLst>
              <a:ext uri="{FF2B5EF4-FFF2-40B4-BE49-F238E27FC236}">
                <a16:creationId xmlns:a16="http://schemas.microsoft.com/office/drawing/2014/main" id="{00000000-0008-0000-0200-00009300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8" name="Freeform 33">
            <a:extLst>
              <a:ext uri="{FF2B5EF4-FFF2-40B4-BE49-F238E27FC236}">
                <a16:creationId xmlns:a16="http://schemas.microsoft.com/office/drawing/2014/main" id="{00000000-0008-0000-0200-00009400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49" name="Freeform 34">
            <a:extLst>
              <a:ext uri="{FF2B5EF4-FFF2-40B4-BE49-F238E27FC236}">
                <a16:creationId xmlns:a16="http://schemas.microsoft.com/office/drawing/2014/main" id="{00000000-0008-0000-0200-00009500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0" name="Freeform 35">
            <a:extLst>
              <a:ext uri="{FF2B5EF4-FFF2-40B4-BE49-F238E27FC236}">
                <a16:creationId xmlns:a16="http://schemas.microsoft.com/office/drawing/2014/main" id="{00000000-0008-0000-0200-00009600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1" name="Freeform 36">
            <a:extLst>
              <a:ext uri="{FF2B5EF4-FFF2-40B4-BE49-F238E27FC236}">
                <a16:creationId xmlns:a16="http://schemas.microsoft.com/office/drawing/2014/main" id="{00000000-0008-0000-0200-00009700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2" name="Freeform 37">
            <a:extLst>
              <a:ext uri="{FF2B5EF4-FFF2-40B4-BE49-F238E27FC236}">
                <a16:creationId xmlns:a16="http://schemas.microsoft.com/office/drawing/2014/main" id="{00000000-0008-0000-0200-00009800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3" name="Freeform 38">
            <a:extLst>
              <a:ext uri="{FF2B5EF4-FFF2-40B4-BE49-F238E27FC236}">
                <a16:creationId xmlns:a16="http://schemas.microsoft.com/office/drawing/2014/main" id="{00000000-0008-0000-0200-00009900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4" name="Freeform 39">
            <a:extLst>
              <a:ext uri="{FF2B5EF4-FFF2-40B4-BE49-F238E27FC236}">
                <a16:creationId xmlns:a16="http://schemas.microsoft.com/office/drawing/2014/main" id="{00000000-0008-0000-0200-00009A00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5" name="Freeform 40">
            <a:extLst>
              <a:ext uri="{FF2B5EF4-FFF2-40B4-BE49-F238E27FC236}">
                <a16:creationId xmlns:a16="http://schemas.microsoft.com/office/drawing/2014/main" id="{00000000-0008-0000-0200-00009B00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6" name="Freeform 41">
            <a:extLst>
              <a:ext uri="{FF2B5EF4-FFF2-40B4-BE49-F238E27FC236}">
                <a16:creationId xmlns:a16="http://schemas.microsoft.com/office/drawing/2014/main" id="{00000000-0008-0000-0200-00009C00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7" name="Freeform 42">
            <a:extLst>
              <a:ext uri="{FF2B5EF4-FFF2-40B4-BE49-F238E27FC236}">
                <a16:creationId xmlns:a16="http://schemas.microsoft.com/office/drawing/2014/main" id="{00000000-0008-0000-0200-00009D00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8" name="Freeform 43">
            <a:extLst>
              <a:ext uri="{FF2B5EF4-FFF2-40B4-BE49-F238E27FC236}">
                <a16:creationId xmlns:a16="http://schemas.microsoft.com/office/drawing/2014/main" id="{00000000-0008-0000-0200-00009E00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59" name="Freeform 44">
            <a:extLst>
              <a:ext uri="{FF2B5EF4-FFF2-40B4-BE49-F238E27FC236}">
                <a16:creationId xmlns:a16="http://schemas.microsoft.com/office/drawing/2014/main" id="{00000000-0008-0000-0200-00009F00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0" name="Freeform 45">
            <a:extLst>
              <a:ext uri="{FF2B5EF4-FFF2-40B4-BE49-F238E27FC236}">
                <a16:creationId xmlns:a16="http://schemas.microsoft.com/office/drawing/2014/main" id="{00000000-0008-0000-0200-0000A000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1" name="Freeform 46">
            <a:extLst>
              <a:ext uri="{FF2B5EF4-FFF2-40B4-BE49-F238E27FC236}">
                <a16:creationId xmlns:a16="http://schemas.microsoft.com/office/drawing/2014/main" id="{00000000-0008-0000-0200-0000A100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2" name="Freeform 47">
            <a:extLst>
              <a:ext uri="{FF2B5EF4-FFF2-40B4-BE49-F238E27FC236}">
                <a16:creationId xmlns:a16="http://schemas.microsoft.com/office/drawing/2014/main" id="{00000000-0008-0000-0200-0000A200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3" name="Freeform 48">
            <a:extLst>
              <a:ext uri="{FF2B5EF4-FFF2-40B4-BE49-F238E27FC236}">
                <a16:creationId xmlns:a16="http://schemas.microsoft.com/office/drawing/2014/main" id="{00000000-0008-0000-0200-0000A300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4" name="Freeform 49">
            <a:extLst>
              <a:ext uri="{FF2B5EF4-FFF2-40B4-BE49-F238E27FC236}">
                <a16:creationId xmlns:a16="http://schemas.microsoft.com/office/drawing/2014/main" id="{00000000-0008-0000-0200-0000A400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5" name="Freeform 50">
            <a:extLst>
              <a:ext uri="{FF2B5EF4-FFF2-40B4-BE49-F238E27FC236}">
                <a16:creationId xmlns:a16="http://schemas.microsoft.com/office/drawing/2014/main" id="{00000000-0008-0000-0200-0000A500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6" name="Freeform 51">
            <a:extLst>
              <a:ext uri="{FF2B5EF4-FFF2-40B4-BE49-F238E27FC236}">
                <a16:creationId xmlns:a16="http://schemas.microsoft.com/office/drawing/2014/main" id="{00000000-0008-0000-0200-0000A600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7" name="Freeform 52">
            <a:extLst>
              <a:ext uri="{FF2B5EF4-FFF2-40B4-BE49-F238E27FC236}">
                <a16:creationId xmlns:a16="http://schemas.microsoft.com/office/drawing/2014/main" id="{00000000-0008-0000-0200-0000A700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8" name="Freeform 53">
            <a:extLst>
              <a:ext uri="{FF2B5EF4-FFF2-40B4-BE49-F238E27FC236}">
                <a16:creationId xmlns:a16="http://schemas.microsoft.com/office/drawing/2014/main" id="{00000000-0008-0000-0200-0000A800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69" name="Freeform 54">
            <a:extLst>
              <a:ext uri="{FF2B5EF4-FFF2-40B4-BE49-F238E27FC236}">
                <a16:creationId xmlns:a16="http://schemas.microsoft.com/office/drawing/2014/main" id="{00000000-0008-0000-0200-0000A900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0" name="Freeform 55">
            <a:extLst>
              <a:ext uri="{FF2B5EF4-FFF2-40B4-BE49-F238E27FC236}">
                <a16:creationId xmlns:a16="http://schemas.microsoft.com/office/drawing/2014/main" id="{00000000-0008-0000-0200-0000AA00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1" name="Freeform 56">
            <a:extLst>
              <a:ext uri="{FF2B5EF4-FFF2-40B4-BE49-F238E27FC236}">
                <a16:creationId xmlns:a16="http://schemas.microsoft.com/office/drawing/2014/main" id="{00000000-0008-0000-0200-0000AB00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2" name="Freeform 57">
            <a:extLst>
              <a:ext uri="{FF2B5EF4-FFF2-40B4-BE49-F238E27FC236}">
                <a16:creationId xmlns:a16="http://schemas.microsoft.com/office/drawing/2014/main" id="{00000000-0008-0000-0200-0000AC00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3" name="Freeform 58">
            <a:extLst>
              <a:ext uri="{FF2B5EF4-FFF2-40B4-BE49-F238E27FC236}">
                <a16:creationId xmlns:a16="http://schemas.microsoft.com/office/drawing/2014/main" id="{00000000-0008-0000-0200-0000AD00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4" name="Freeform 59">
            <a:extLst>
              <a:ext uri="{FF2B5EF4-FFF2-40B4-BE49-F238E27FC236}">
                <a16:creationId xmlns:a16="http://schemas.microsoft.com/office/drawing/2014/main" id="{00000000-0008-0000-0200-0000AE00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5" name="Freeform 60">
            <a:extLst>
              <a:ext uri="{FF2B5EF4-FFF2-40B4-BE49-F238E27FC236}">
                <a16:creationId xmlns:a16="http://schemas.microsoft.com/office/drawing/2014/main" id="{00000000-0008-0000-0200-0000AF00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6" name="Freeform 61">
            <a:extLst>
              <a:ext uri="{FF2B5EF4-FFF2-40B4-BE49-F238E27FC236}">
                <a16:creationId xmlns:a16="http://schemas.microsoft.com/office/drawing/2014/main" id="{00000000-0008-0000-0200-0000B000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7" name="Freeform 62">
            <a:extLst>
              <a:ext uri="{FF2B5EF4-FFF2-40B4-BE49-F238E27FC236}">
                <a16:creationId xmlns:a16="http://schemas.microsoft.com/office/drawing/2014/main" id="{00000000-0008-0000-0200-0000B100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8" name="Freeform 63">
            <a:extLst>
              <a:ext uri="{FF2B5EF4-FFF2-40B4-BE49-F238E27FC236}">
                <a16:creationId xmlns:a16="http://schemas.microsoft.com/office/drawing/2014/main" id="{00000000-0008-0000-0200-0000B200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79" name="Freeform 64">
            <a:extLst>
              <a:ext uri="{FF2B5EF4-FFF2-40B4-BE49-F238E27FC236}">
                <a16:creationId xmlns:a16="http://schemas.microsoft.com/office/drawing/2014/main" id="{00000000-0008-0000-0200-0000B300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0" name="Freeform 65">
            <a:extLst>
              <a:ext uri="{FF2B5EF4-FFF2-40B4-BE49-F238E27FC236}">
                <a16:creationId xmlns:a16="http://schemas.microsoft.com/office/drawing/2014/main" id="{00000000-0008-0000-0200-0000B400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1" name="Freeform 66">
            <a:extLst>
              <a:ext uri="{FF2B5EF4-FFF2-40B4-BE49-F238E27FC236}">
                <a16:creationId xmlns:a16="http://schemas.microsoft.com/office/drawing/2014/main" id="{00000000-0008-0000-0200-0000B500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2" name="Freeform 67">
            <a:extLst>
              <a:ext uri="{FF2B5EF4-FFF2-40B4-BE49-F238E27FC236}">
                <a16:creationId xmlns:a16="http://schemas.microsoft.com/office/drawing/2014/main" id="{00000000-0008-0000-0200-0000B600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3" name="Freeform 68">
            <a:extLst>
              <a:ext uri="{FF2B5EF4-FFF2-40B4-BE49-F238E27FC236}">
                <a16:creationId xmlns:a16="http://schemas.microsoft.com/office/drawing/2014/main" id="{00000000-0008-0000-0200-0000B700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4" name="Freeform 69">
            <a:extLst>
              <a:ext uri="{FF2B5EF4-FFF2-40B4-BE49-F238E27FC236}">
                <a16:creationId xmlns:a16="http://schemas.microsoft.com/office/drawing/2014/main" id="{00000000-0008-0000-0200-0000B800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5" name="Freeform 70">
            <a:extLst>
              <a:ext uri="{FF2B5EF4-FFF2-40B4-BE49-F238E27FC236}">
                <a16:creationId xmlns:a16="http://schemas.microsoft.com/office/drawing/2014/main" id="{00000000-0008-0000-0200-0000B900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6" name="Freeform 71">
            <a:extLst>
              <a:ext uri="{FF2B5EF4-FFF2-40B4-BE49-F238E27FC236}">
                <a16:creationId xmlns:a16="http://schemas.microsoft.com/office/drawing/2014/main" id="{00000000-0008-0000-0200-0000BA00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7" name="Freeform 72">
            <a:extLst>
              <a:ext uri="{FF2B5EF4-FFF2-40B4-BE49-F238E27FC236}">
                <a16:creationId xmlns:a16="http://schemas.microsoft.com/office/drawing/2014/main" id="{00000000-0008-0000-0200-0000BB00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8" name="Freeform 73">
            <a:extLst>
              <a:ext uri="{FF2B5EF4-FFF2-40B4-BE49-F238E27FC236}">
                <a16:creationId xmlns:a16="http://schemas.microsoft.com/office/drawing/2014/main" id="{00000000-0008-0000-0200-0000BC00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89" name="Freeform 74">
            <a:extLst>
              <a:ext uri="{FF2B5EF4-FFF2-40B4-BE49-F238E27FC236}">
                <a16:creationId xmlns:a16="http://schemas.microsoft.com/office/drawing/2014/main" id="{00000000-0008-0000-0200-0000BD00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0" name="Freeform 75">
            <a:extLst>
              <a:ext uri="{FF2B5EF4-FFF2-40B4-BE49-F238E27FC236}">
                <a16:creationId xmlns:a16="http://schemas.microsoft.com/office/drawing/2014/main" id="{00000000-0008-0000-0200-0000BE00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1" name="Freeform 76">
            <a:extLst>
              <a:ext uri="{FF2B5EF4-FFF2-40B4-BE49-F238E27FC236}">
                <a16:creationId xmlns:a16="http://schemas.microsoft.com/office/drawing/2014/main" id="{00000000-0008-0000-0200-0000BF00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2" name="Freeform 77">
            <a:extLst>
              <a:ext uri="{FF2B5EF4-FFF2-40B4-BE49-F238E27FC236}">
                <a16:creationId xmlns:a16="http://schemas.microsoft.com/office/drawing/2014/main" id="{00000000-0008-0000-0200-0000C000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3" name="Freeform 78">
            <a:extLst>
              <a:ext uri="{FF2B5EF4-FFF2-40B4-BE49-F238E27FC236}">
                <a16:creationId xmlns:a16="http://schemas.microsoft.com/office/drawing/2014/main" id="{00000000-0008-0000-0200-0000C100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4" name="Freeform 79">
            <a:extLst>
              <a:ext uri="{FF2B5EF4-FFF2-40B4-BE49-F238E27FC236}">
                <a16:creationId xmlns:a16="http://schemas.microsoft.com/office/drawing/2014/main" id="{00000000-0008-0000-0200-0000C200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5" name="Freeform 80">
            <a:extLst>
              <a:ext uri="{FF2B5EF4-FFF2-40B4-BE49-F238E27FC236}">
                <a16:creationId xmlns:a16="http://schemas.microsoft.com/office/drawing/2014/main" id="{00000000-0008-0000-0200-0000C300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6" name="Freeform 81">
            <a:extLst>
              <a:ext uri="{FF2B5EF4-FFF2-40B4-BE49-F238E27FC236}">
                <a16:creationId xmlns:a16="http://schemas.microsoft.com/office/drawing/2014/main" id="{00000000-0008-0000-0200-0000C400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7" name="Freeform 82">
            <a:extLst>
              <a:ext uri="{FF2B5EF4-FFF2-40B4-BE49-F238E27FC236}">
                <a16:creationId xmlns:a16="http://schemas.microsoft.com/office/drawing/2014/main" id="{00000000-0008-0000-0200-0000C500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8" name="Freeform 83">
            <a:extLst>
              <a:ext uri="{FF2B5EF4-FFF2-40B4-BE49-F238E27FC236}">
                <a16:creationId xmlns:a16="http://schemas.microsoft.com/office/drawing/2014/main" id="{00000000-0008-0000-0200-0000C600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199" name="Freeform 84">
            <a:extLst>
              <a:ext uri="{FF2B5EF4-FFF2-40B4-BE49-F238E27FC236}">
                <a16:creationId xmlns:a16="http://schemas.microsoft.com/office/drawing/2014/main" id="{00000000-0008-0000-0200-0000C700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0" name="Freeform 85">
            <a:extLst>
              <a:ext uri="{FF2B5EF4-FFF2-40B4-BE49-F238E27FC236}">
                <a16:creationId xmlns:a16="http://schemas.microsoft.com/office/drawing/2014/main" id="{00000000-0008-0000-0200-0000C800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1" name="Freeform 86">
            <a:extLst>
              <a:ext uri="{FF2B5EF4-FFF2-40B4-BE49-F238E27FC236}">
                <a16:creationId xmlns:a16="http://schemas.microsoft.com/office/drawing/2014/main" id="{00000000-0008-0000-0200-0000C900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2" name="Freeform 87">
            <a:extLst>
              <a:ext uri="{FF2B5EF4-FFF2-40B4-BE49-F238E27FC236}">
                <a16:creationId xmlns:a16="http://schemas.microsoft.com/office/drawing/2014/main" id="{00000000-0008-0000-0200-0000CA00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3" name="Freeform 88">
            <a:extLst>
              <a:ext uri="{FF2B5EF4-FFF2-40B4-BE49-F238E27FC236}">
                <a16:creationId xmlns:a16="http://schemas.microsoft.com/office/drawing/2014/main" id="{00000000-0008-0000-0200-0000CB00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4" name="Freeform 89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5" name="Freeform 90">
            <a:extLst>
              <a:ext uri="{FF2B5EF4-FFF2-40B4-BE49-F238E27FC236}">
                <a16:creationId xmlns:a16="http://schemas.microsoft.com/office/drawing/2014/main" id="{00000000-0008-0000-0200-0000CD00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6" name="Freeform 91">
            <a:extLst>
              <a:ext uri="{FF2B5EF4-FFF2-40B4-BE49-F238E27FC236}">
                <a16:creationId xmlns:a16="http://schemas.microsoft.com/office/drawing/2014/main" id="{00000000-0008-0000-0200-0000CE00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7" name="Freeform 92">
            <a:extLst>
              <a:ext uri="{FF2B5EF4-FFF2-40B4-BE49-F238E27FC236}">
                <a16:creationId xmlns:a16="http://schemas.microsoft.com/office/drawing/2014/main" id="{00000000-0008-0000-0200-0000CF00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8" name="Rectangle 93">
            <a:extLst>
              <a:ext uri="{FF2B5EF4-FFF2-40B4-BE49-F238E27FC236}">
                <a16:creationId xmlns:a16="http://schemas.microsoft.com/office/drawing/2014/main" id="{00000000-0008-0000-0200-0000D000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09" name="Freeform 94">
            <a:extLst>
              <a:ext uri="{FF2B5EF4-FFF2-40B4-BE49-F238E27FC236}">
                <a16:creationId xmlns:a16="http://schemas.microsoft.com/office/drawing/2014/main" id="{00000000-0008-0000-0200-0000D100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0" name="Freeform 95">
            <a:extLst>
              <a:ext uri="{FF2B5EF4-FFF2-40B4-BE49-F238E27FC236}">
                <a16:creationId xmlns:a16="http://schemas.microsoft.com/office/drawing/2014/main" id="{00000000-0008-0000-0200-0000D200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1" name="Freeform 96">
            <a:extLst>
              <a:ext uri="{FF2B5EF4-FFF2-40B4-BE49-F238E27FC236}">
                <a16:creationId xmlns:a16="http://schemas.microsoft.com/office/drawing/2014/main" id="{00000000-0008-0000-0200-0000D300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2" name="Freeform 97">
            <a:extLst>
              <a:ext uri="{FF2B5EF4-FFF2-40B4-BE49-F238E27FC236}">
                <a16:creationId xmlns:a16="http://schemas.microsoft.com/office/drawing/2014/main" id="{00000000-0008-0000-0200-0000D400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3" name="Freeform 98">
            <a:extLst>
              <a:ext uri="{FF2B5EF4-FFF2-40B4-BE49-F238E27FC236}">
                <a16:creationId xmlns:a16="http://schemas.microsoft.com/office/drawing/2014/main" id="{00000000-0008-0000-0200-0000D500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4" name="Freeform 99">
            <a:extLst>
              <a:ext uri="{FF2B5EF4-FFF2-40B4-BE49-F238E27FC236}">
                <a16:creationId xmlns:a16="http://schemas.microsoft.com/office/drawing/2014/main" id="{00000000-0008-0000-0200-0000D600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5" name="Freeform 100">
            <a:extLst>
              <a:ext uri="{FF2B5EF4-FFF2-40B4-BE49-F238E27FC236}">
                <a16:creationId xmlns:a16="http://schemas.microsoft.com/office/drawing/2014/main" id="{00000000-0008-0000-0200-0000D700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6" name="Freeform 101">
            <a:extLst>
              <a:ext uri="{FF2B5EF4-FFF2-40B4-BE49-F238E27FC236}">
                <a16:creationId xmlns:a16="http://schemas.microsoft.com/office/drawing/2014/main" id="{00000000-0008-0000-0200-0000D800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7" name="Rectangle 102">
            <a:extLst>
              <a:ext uri="{FF2B5EF4-FFF2-40B4-BE49-F238E27FC236}">
                <a16:creationId xmlns:a16="http://schemas.microsoft.com/office/drawing/2014/main" id="{00000000-0008-0000-0200-0000D900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8" name="Freeform 103">
            <a:extLst>
              <a:ext uri="{FF2B5EF4-FFF2-40B4-BE49-F238E27FC236}">
                <a16:creationId xmlns:a16="http://schemas.microsoft.com/office/drawing/2014/main" id="{00000000-0008-0000-0200-0000DA00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19" name="Freeform 104">
            <a:extLst>
              <a:ext uri="{FF2B5EF4-FFF2-40B4-BE49-F238E27FC236}">
                <a16:creationId xmlns:a16="http://schemas.microsoft.com/office/drawing/2014/main" id="{00000000-0008-0000-0200-0000DB00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0" name="Freeform 105">
            <a:extLst>
              <a:ext uri="{FF2B5EF4-FFF2-40B4-BE49-F238E27FC236}">
                <a16:creationId xmlns:a16="http://schemas.microsoft.com/office/drawing/2014/main" id="{00000000-0008-0000-0200-0000DC00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1" name="Freeform 106">
            <a:extLst>
              <a:ext uri="{FF2B5EF4-FFF2-40B4-BE49-F238E27FC236}">
                <a16:creationId xmlns:a16="http://schemas.microsoft.com/office/drawing/2014/main" id="{00000000-0008-0000-0200-0000DD00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2" name="Freeform 107">
            <a:extLst>
              <a:ext uri="{FF2B5EF4-FFF2-40B4-BE49-F238E27FC236}">
                <a16:creationId xmlns:a16="http://schemas.microsoft.com/office/drawing/2014/main" id="{00000000-0008-0000-0200-0000DE00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3" name="Freeform 108">
            <a:extLst>
              <a:ext uri="{FF2B5EF4-FFF2-40B4-BE49-F238E27FC236}">
                <a16:creationId xmlns:a16="http://schemas.microsoft.com/office/drawing/2014/main" id="{00000000-0008-0000-0200-0000DF00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4" name="Freeform 109">
            <a:extLst>
              <a:ext uri="{FF2B5EF4-FFF2-40B4-BE49-F238E27FC236}">
                <a16:creationId xmlns:a16="http://schemas.microsoft.com/office/drawing/2014/main" id="{00000000-0008-0000-0200-0000E000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5" name="Freeform 110">
            <a:extLst>
              <a:ext uri="{FF2B5EF4-FFF2-40B4-BE49-F238E27FC236}">
                <a16:creationId xmlns:a16="http://schemas.microsoft.com/office/drawing/2014/main" id="{00000000-0008-0000-0200-0000E100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6" name="Freeform 111">
            <a:extLst>
              <a:ext uri="{FF2B5EF4-FFF2-40B4-BE49-F238E27FC236}">
                <a16:creationId xmlns:a16="http://schemas.microsoft.com/office/drawing/2014/main" id="{00000000-0008-0000-0200-0000E200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7" name="Freeform 112">
            <a:extLst>
              <a:ext uri="{FF2B5EF4-FFF2-40B4-BE49-F238E27FC236}">
                <a16:creationId xmlns:a16="http://schemas.microsoft.com/office/drawing/2014/main" id="{00000000-0008-0000-0200-0000E300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8" name="Freeform 113">
            <a:extLst>
              <a:ext uri="{FF2B5EF4-FFF2-40B4-BE49-F238E27FC236}">
                <a16:creationId xmlns:a16="http://schemas.microsoft.com/office/drawing/2014/main" id="{00000000-0008-0000-0200-0000E400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29" name="Freeform 114">
            <a:extLst>
              <a:ext uri="{FF2B5EF4-FFF2-40B4-BE49-F238E27FC236}">
                <a16:creationId xmlns:a16="http://schemas.microsoft.com/office/drawing/2014/main" id="{00000000-0008-0000-0200-0000E500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0" name="Freeform 115">
            <a:extLst>
              <a:ext uri="{FF2B5EF4-FFF2-40B4-BE49-F238E27FC236}">
                <a16:creationId xmlns:a16="http://schemas.microsoft.com/office/drawing/2014/main" id="{00000000-0008-0000-0200-0000E600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1" name="Freeform 116">
            <a:extLst>
              <a:ext uri="{FF2B5EF4-FFF2-40B4-BE49-F238E27FC236}">
                <a16:creationId xmlns:a16="http://schemas.microsoft.com/office/drawing/2014/main" id="{00000000-0008-0000-0200-0000E700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  <xdr:twoCellAnchor>
    <xdr:from>
      <xdr:col>0</xdr:col>
      <xdr:colOff>102577</xdr:colOff>
      <xdr:row>0</xdr:row>
      <xdr:rowOff>102577</xdr:rowOff>
    </xdr:from>
    <xdr:to>
      <xdr:col>1</xdr:col>
      <xdr:colOff>1509346</xdr:colOff>
      <xdr:row>10</xdr:row>
      <xdr:rowOff>29308</xdr:rowOff>
    </xdr:to>
    <xdr:grpSp>
      <xdr:nvGrpSpPr>
        <xdr:cNvPr id="232" name="Group 2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GrpSpPr/>
      </xdr:nvGrpSpPr>
      <xdr:grpSpPr bwMode="auto">
        <a:xfrm>
          <a:off x="102577" y="102577"/>
          <a:ext cx="1861038" cy="2315308"/>
          <a:chOff x="0" y="0"/>
          <a:chExt cx="2151" cy="2592"/>
        </a:xfrm>
      </xdr:grpSpPr>
      <xdr:sp macro="" textlink="">
        <xdr:nvSpPr>
          <xdr:cNvPr id="233" name="AutoShape 3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0" y="0"/>
            <a:ext cx="2151" cy="25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4" name="Freeform 4">
            <a:extLst>
              <a:ext uri="{FF2B5EF4-FFF2-40B4-BE49-F238E27FC236}">
                <a16:creationId xmlns:a16="http://schemas.microsoft.com/office/drawing/2014/main" id="{00000000-0008-0000-0200-0000EA000000}"/>
              </a:ext>
            </a:extLst>
          </xdr:cNvPr>
          <xdr:cNvSpPr>
            <a:spLocks/>
          </xdr:cNvSpPr>
        </xdr:nvSpPr>
        <xdr:spPr bwMode="auto">
          <a:xfrm>
            <a:off x="67" y="335"/>
            <a:ext cx="1948" cy="1673"/>
          </a:xfrm>
          <a:custGeom>
            <a:avLst/>
            <a:gdLst>
              <a:gd name="T0" fmla="*/ 527 w 1948"/>
              <a:gd name="T1" fmla="*/ 933 h 1673"/>
              <a:gd name="T2" fmla="*/ 530 w 1948"/>
              <a:gd name="T3" fmla="*/ 979 h 1673"/>
              <a:gd name="T4" fmla="*/ 542 w 1948"/>
              <a:gd name="T5" fmla="*/ 1048 h 1673"/>
              <a:gd name="T6" fmla="*/ 517 w 1948"/>
              <a:gd name="T7" fmla="*/ 1103 h 1673"/>
              <a:gd name="T8" fmla="*/ 423 w 1948"/>
              <a:gd name="T9" fmla="*/ 1074 h 1673"/>
              <a:gd name="T10" fmla="*/ 381 w 1948"/>
              <a:gd name="T11" fmla="*/ 1046 h 1673"/>
              <a:gd name="T12" fmla="*/ 183 w 1948"/>
              <a:gd name="T13" fmla="*/ 1188 h 1673"/>
              <a:gd name="T14" fmla="*/ 207 w 1948"/>
              <a:gd name="T15" fmla="*/ 1444 h 1673"/>
              <a:gd name="T16" fmla="*/ 308 w 1948"/>
              <a:gd name="T17" fmla="*/ 1317 h 1673"/>
              <a:gd name="T18" fmla="*/ 363 w 1948"/>
              <a:gd name="T19" fmla="*/ 1174 h 1673"/>
              <a:gd name="T20" fmla="*/ 390 w 1948"/>
              <a:gd name="T21" fmla="*/ 1149 h 1673"/>
              <a:gd name="T22" fmla="*/ 441 w 1948"/>
              <a:gd name="T23" fmla="*/ 1173 h 1673"/>
              <a:gd name="T24" fmla="*/ 471 w 1948"/>
              <a:gd name="T25" fmla="*/ 1188 h 1673"/>
              <a:gd name="T26" fmla="*/ 511 w 1948"/>
              <a:gd name="T27" fmla="*/ 1189 h 1673"/>
              <a:gd name="T28" fmla="*/ 544 w 1948"/>
              <a:gd name="T29" fmla="*/ 1213 h 1673"/>
              <a:gd name="T30" fmla="*/ 582 w 1948"/>
              <a:gd name="T31" fmla="*/ 1262 h 1673"/>
              <a:gd name="T32" fmla="*/ 573 w 1948"/>
              <a:gd name="T33" fmla="*/ 1331 h 1673"/>
              <a:gd name="T34" fmla="*/ 546 w 1948"/>
              <a:gd name="T35" fmla="*/ 1392 h 1673"/>
              <a:gd name="T36" fmla="*/ 465 w 1948"/>
              <a:gd name="T37" fmla="*/ 1370 h 1673"/>
              <a:gd name="T38" fmla="*/ 426 w 1948"/>
              <a:gd name="T39" fmla="*/ 1396 h 1673"/>
              <a:gd name="T40" fmla="*/ 401 w 1948"/>
              <a:gd name="T41" fmla="*/ 1405 h 1673"/>
              <a:gd name="T42" fmla="*/ 430 w 1948"/>
              <a:gd name="T43" fmla="*/ 1422 h 1673"/>
              <a:gd name="T44" fmla="*/ 437 w 1948"/>
              <a:gd name="T45" fmla="*/ 1460 h 1673"/>
              <a:gd name="T46" fmla="*/ 468 w 1948"/>
              <a:gd name="T47" fmla="*/ 1483 h 1673"/>
              <a:gd name="T48" fmla="*/ 525 w 1948"/>
              <a:gd name="T49" fmla="*/ 1512 h 1673"/>
              <a:gd name="T50" fmla="*/ 652 w 1948"/>
              <a:gd name="T51" fmla="*/ 1555 h 1673"/>
              <a:gd name="T52" fmla="*/ 697 w 1948"/>
              <a:gd name="T53" fmla="*/ 1511 h 1673"/>
              <a:gd name="T54" fmla="*/ 732 w 1948"/>
              <a:gd name="T55" fmla="*/ 1497 h 1673"/>
              <a:gd name="T56" fmla="*/ 790 w 1948"/>
              <a:gd name="T57" fmla="*/ 1511 h 1673"/>
              <a:gd name="T58" fmla="*/ 911 w 1948"/>
              <a:gd name="T59" fmla="*/ 1507 h 1673"/>
              <a:gd name="T60" fmla="*/ 1002 w 1948"/>
              <a:gd name="T61" fmla="*/ 1485 h 1673"/>
              <a:gd name="T62" fmla="*/ 1105 w 1948"/>
              <a:gd name="T63" fmla="*/ 1488 h 1673"/>
              <a:gd name="T64" fmla="*/ 1127 w 1948"/>
              <a:gd name="T65" fmla="*/ 1466 h 1673"/>
              <a:gd name="T66" fmla="*/ 1251 w 1948"/>
              <a:gd name="T67" fmla="*/ 1293 h 1673"/>
              <a:gd name="T68" fmla="*/ 1296 w 1948"/>
              <a:gd name="T69" fmla="*/ 1242 h 1673"/>
              <a:gd name="T70" fmla="*/ 1311 w 1948"/>
              <a:gd name="T71" fmla="*/ 1181 h 1673"/>
              <a:gd name="T72" fmla="*/ 1318 w 1948"/>
              <a:gd name="T73" fmla="*/ 1196 h 1673"/>
              <a:gd name="T74" fmla="*/ 1330 w 1948"/>
              <a:gd name="T75" fmla="*/ 1201 h 1673"/>
              <a:gd name="T76" fmla="*/ 1337 w 1948"/>
              <a:gd name="T77" fmla="*/ 1163 h 1673"/>
              <a:gd name="T78" fmla="*/ 1344 w 1948"/>
              <a:gd name="T79" fmla="*/ 1131 h 1673"/>
              <a:gd name="T80" fmla="*/ 1351 w 1948"/>
              <a:gd name="T81" fmla="*/ 1176 h 1673"/>
              <a:gd name="T82" fmla="*/ 1372 w 1948"/>
              <a:gd name="T83" fmla="*/ 1160 h 1673"/>
              <a:gd name="T84" fmla="*/ 1389 w 1948"/>
              <a:gd name="T85" fmla="*/ 1158 h 1673"/>
              <a:gd name="T86" fmla="*/ 1369 w 1948"/>
              <a:gd name="T87" fmla="*/ 1190 h 1673"/>
              <a:gd name="T88" fmla="*/ 1353 w 1948"/>
              <a:gd name="T89" fmla="*/ 1221 h 1673"/>
              <a:gd name="T90" fmla="*/ 1377 w 1948"/>
              <a:gd name="T91" fmla="*/ 1213 h 1673"/>
              <a:gd name="T92" fmla="*/ 1388 w 1948"/>
              <a:gd name="T93" fmla="*/ 1213 h 1673"/>
              <a:gd name="T94" fmla="*/ 1344 w 1948"/>
              <a:gd name="T95" fmla="*/ 1267 h 1673"/>
              <a:gd name="T96" fmla="*/ 1362 w 1948"/>
              <a:gd name="T97" fmla="*/ 1297 h 1673"/>
              <a:gd name="T98" fmla="*/ 1447 w 1948"/>
              <a:gd name="T99" fmla="*/ 1185 h 1673"/>
              <a:gd name="T100" fmla="*/ 1490 w 1948"/>
              <a:gd name="T101" fmla="*/ 1095 h 1673"/>
              <a:gd name="T102" fmla="*/ 1615 w 1948"/>
              <a:gd name="T103" fmla="*/ 0 h 1673"/>
              <a:gd name="T104" fmla="*/ 1896 w 1948"/>
              <a:gd name="T105" fmla="*/ 1137 h 1673"/>
              <a:gd name="T106" fmla="*/ 1941 w 1948"/>
              <a:gd name="T107" fmla="*/ 1357 h 1673"/>
              <a:gd name="T108" fmla="*/ 1942 w 1948"/>
              <a:gd name="T109" fmla="*/ 1390 h 1673"/>
              <a:gd name="T110" fmla="*/ 1802 w 1948"/>
              <a:gd name="T111" fmla="*/ 1398 h 1673"/>
              <a:gd name="T112" fmla="*/ 1778 w 1948"/>
              <a:gd name="T113" fmla="*/ 1413 h 1673"/>
              <a:gd name="T114" fmla="*/ 329 w 1948"/>
              <a:gd name="T115" fmla="*/ 1031 h 1673"/>
              <a:gd name="T116" fmla="*/ 446 w 1948"/>
              <a:gd name="T117" fmla="*/ 861 h 1673"/>
              <a:gd name="T118" fmla="*/ 467 w 1948"/>
              <a:gd name="T119" fmla="*/ 821 h 1673"/>
              <a:gd name="T120" fmla="*/ 497 w 1948"/>
              <a:gd name="T121" fmla="*/ 849 h 1673"/>
              <a:gd name="T122" fmla="*/ 518 w 1948"/>
              <a:gd name="T123" fmla="*/ 912 h 1673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1948" h="1673">
                <a:moveTo>
                  <a:pt x="517" y="916"/>
                </a:moveTo>
                <a:lnTo>
                  <a:pt x="517" y="917"/>
                </a:lnTo>
                <a:lnTo>
                  <a:pt x="517" y="919"/>
                </a:lnTo>
                <a:lnTo>
                  <a:pt x="517" y="920"/>
                </a:lnTo>
                <a:lnTo>
                  <a:pt x="517" y="921"/>
                </a:lnTo>
                <a:lnTo>
                  <a:pt x="517" y="922"/>
                </a:lnTo>
                <a:lnTo>
                  <a:pt x="518" y="923"/>
                </a:lnTo>
                <a:lnTo>
                  <a:pt x="518" y="924"/>
                </a:lnTo>
                <a:lnTo>
                  <a:pt x="519" y="925"/>
                </a:lnTo>
                <a:lnTo>
                  <a:pt x="519" y="926"/>
                </a:lnTo>
                <a:lnTo>
                  <a:pt x="520" y="927"/>
                </a:lnTo>
                <a:lnTo>
                  <a:pt x="520" y="928"/>
                </a:lnTo>
                <a:lnTo>
                  <a:pt x="521" y="929"/>
                </a:lnTo>
                <a:lnTo>
                  <a:pt x="523" y="930"/>
                </a:lnTo>
                <a:lnTo>
                  <a:pt x="525" y="932"/>
                </a:lnTo>
                <a:lnTo>
                  <a:pt x="527" y="933"/>
                </a:lnTo>
                <a:lnTo>
                  <a:pt x="529" y="933"/>
                </a:lnTo>
                <a:lnTo>
                  <a:pt x="531" y="934"/>
                </a:lnTo>
                <a:lnTo>
                  <a:pt x="534" y="934"/>
                </a:lnTo>
                <a:lnTo>
                  <a:pt x="535" y="934"/>
                </a:lnTo>
                <a:lnTo>
                  <a:pt x="536" y="934"/>
                </a:lnTo>
                <a:lnTo>
                  <a:pt x="537" y="934"/>
                </a:lnTo>
                <a:lnTo>
                  <a:pt x="538" y="933"/>
                </a:lnTo>
                <a:lnTo>
                  <a:pt x="539" y="933"/>
                </a:lnTo>
                <a:lnTo>
                  <a:pt x="540" y="933"/>
                </a:lnTo>
                <a:lnTo>
                  <a:pt x="541" y="932"/>
                </a:lnTo>
                <a:lnTo>
                  <a:pt x="542" y="932"/>
                </a:lnTo>
                <a:lnTo>
                  <a:pt x="568" y="958"/>
                </a:lnTo>
                <a:lnTo>
                  <a:pt x="524" y="970"/>
                </a:lnTo>
                <a:lnTo>
                  <a:pt x="526" y="973"/>
                </a:lnTo>
                <a:lnTo>
                  <a:pt x="528" y="976"/>
                </a:lnTo>
                <a:lnTo>
                  <a:pt x="530" y="979"/>
                </a:lnTo>
                <a:lnTo>
                  <a:pt x="532" y="983"/>
                </a:lnTo>
                <a:lnTo>
                  <a:pt x="533" y="986"/>
                </a:lnTo>
                <a:lnTo>
                  <a:pt x="535" y="990"/>
                </a:lnTo>
                <a:lnTo>
                  <a:pt x="536" y="994"/>
                </a:lnTo>
                <a:lnTo>
                  <a:pt x="537" y="998"/>
                </a:lnTo>
                <a:lnTo>
                  <a:pt x="538" y="1002"/>
                </a:lnTo>
                <a:lnTo>
                  <a:pt x="539" y="1006"/>
                </a:lnTo>
                <a:lnTo>
                  <a:pt x="540" y="1011"/>
                </a:lnTo>
                <a:lnTo>
                  <a:pt x="541" y="1015"/>
                </a:lnTo>
                <a:lnTo>
                  <a:pt x="541" y="1020"/>
                </a:lnTo>
                <a:lnTo>
                  <a:pt x="542" y="1024"/>
                </a:lnTo>
                <a:lnTo>
                  <a:pt x="542" y="1029"/>
                </a:lnTo>
                <a:lnTo>
                  <a:pt x="542" y="1034"/>
                </a:lnTo>
                <a:lnTo>
                  <a:pt x="542" y="1038"/>
                </a:lnTo>
                <a:lnTo>
                  <a:pt x="542" y="1043"/>
                </a:lnTo>
                <a:lnTo>
                  <a:pt x="542" y="1048"/>
                </a:lnTo>
                <a:lnTo>
                  <a:pt x="542" y="1053"/>
                </a:lnTo>
                <a:lnTo>
                  <a:pt x="541" y="1057"/>
                </a:lnTo>
                <a:lnTo>
                  <a:pt x="541" y="1062"/>
                </a:lnTo>
                <a:lnTo>
                  <a:pt x="540" y="1067"/>
                </a:lnTo>
                <a:lnTo>
                  <a:pt x="539" y="1071"/>
                </a:lnTo>
                <a:lnTo>
                  <a:pt x="539" y="1076"/>
                </a:lnTo>
                <a:lnTo>
                  <a:pt x="538" y="1081"/>
                </a:lnTo>
                <a:lnTo>
                  <a:pt x="536" y="1085"/>
                </a:lnTo>
                <a:lnTo>
                  <a:pt x="535" y="1089"/>
                </a:lnTo>
                <a:lnTo>
                  <a:pt x="534" y="1093"/>
                </a:lnTo>
                <a:lnTo>
                  <a:pt x="533" y="1098"/>
                </a:lnTo>
                <a:lnTo>
                  <a:pt x="531" y="1102"/>
                </a:lnTo>
                <a:lnTo>
                  <a:pt x="530" y="1105"/>
                </a:lnTo>
                <a:lnTo>
                  <a:pt x="525" y="1105"/>
                </a:lnTo>
                <a:lnTo>
                  <a:pt x="521" y="1104"/>
                </a:lnTo>
                <a:lnTo>
                  <a:pt x="517" y="1103"/>
                </a:lnTo>
                <a:lnTo>
                  <a:pt x="514" y="1102"/>
                </a:lnTo>
                <a:lnTo>
                  <a:pt x="510" y="1101"/>
                </a:lnTo>
                <a:lnTo>
                  <a:pt x="507" y="1099"/>
                </a:lnTo>
                <a:lnTo>
                  <a:pt x="504" y="1098"/>
                </a:lnTo>
                <a:lnTo>
                  <a:pt x="501" y="1096"/>
                </a:lnTo>
                <a:lnTo>
                  <a:pt x="498" y="1094"/>
                </a:lnTo>
                <a:lnTo>
                  <a:pt x="495" y="1092"/>
                </a:lnTo>
                <a:lnTo>
                  <a:pt x="493" y="1090"/>
                </a:lnTo>
                <a:lnTo>
                  <a:pt x="491" y="1088"/>
                </a:lnTo>
                <a:lnTo>
                  <a:pt x="488" y="1085"/>
                </a:lnTo>
                <a:lnTo>
                  <a:pt x="486" y="1083"/>
                </a:lnTo>
                <a:lnTo>
                  <a:pt x="484" y="1080"/>
                </a:lnTo>
                <a:lnTo>
                  <a:pt x="482" y="1078"/>
                </a:lnTo>
                <a:lnTo>
                  <a:pt x="428" y="1078"/>
                </a:lnTo>
                <a:lnTo>
                  <a:pt x="426" y="1077"/>
                </a:lnTo>
                <a:lnTo>
                  <a:pt x="423" y="1074"/>
                </a:lnTo>
                <a:lnTo>
                  <a:pt x="417" y="1071"/>
                </a:lnTo>
                <a:lnTo>
                  <a:pt x="411" y="1067"/>
                </a:lnTo>
                <a:lnTo>
                  <a:pt x="404" y="1062"/>
                </a:lnTo>
                <a:lnTo>
                  <a:pt x="398" y="1058"/>
                </a:lnTo>
                <a:lnTo>
                  <a:pt x="395" y="1056"/>
                </a:lnTo>
                <a:lnTo>
                  <a:pt x="393" y="1054"/>
                </a:lnTo>
                <a:lnTo>
                  <a:pt x="391" y="1052"/>
                </a:lnTo>
                <a:lnTo>
                  <a:pt x="389" y="1051"/>
                </a:lnTo>
                <a:lnTo>
                  <a:pt x="388" y="1050"/>
                </a:lnTo>
                <a:lnTo>
                  <a:pt x="387" y="1049"/>
                </a:lnTo>
                <a:lnTo>
                  <a:pt x="386" y="1048"/>
                </a:lnTo>
                <a:lnTo>
                  <a:pt x="385" y="1047"/>
                </a:lnTo>
                <a:lnTo>
                  <a:pt x="384" y="1047"/>
                </a:lnTo>
                <a:lnTo>
                  <a:pt x="383" y="1046"/>
                </a:lnTo>
                <a:lnTo>
                  <a:pt x="382" y="1046"/>
                </a:lnTo>
                <a:lnTo>
                  <a:pt x="381" y="1046"/>
                </a:lnTo>
                <a:lnTo>
                  <a:pt x="380" y="1047"/>
                </a:lnTo>
                <a:lnTo>
                  <a:pt x="378" y="1047"/>
                </a:lnTo>
                <a:lnTo>
                  <a:pt x="377" y="1048"/>
                </a:lnTo>
                <a:lnTo>
                  <a:pt x="376" y="1049"/>
                </a:lnTo>
                <a:lnTo>
                  <a:pt x="373" y="1052"/>
                </a:lnTo>
                <a:lnTo>
                  <a:pt x="369" y="1055"/>
                </a:lnTo>
                <a:lnTo>
                  <a:pt x="367" y="1057"/>
                </a:lnTo>
                <a:lnTo>
                  <a:pt x="364" y="1059"/>
                </a:lnTo>
                <a:lnTo>
                  <a:pt x="361" y="1062"/>
                </a:lnTo>
                <a:lnTo>
                  <a:pt x="356" y="1065"/>
                </a:lnTo>
                <a:lnTo>
                  <a:pt x="344" y="1074"/>
                </a:lnTo>
                <a:lnTo>
                  <a:pt x="330" y="1084"/>
                </a:lnTo>
                <a:lnTo>
                  <a:pt x="295" y="1109"/>
                </a:lnTo>
                <a:lnTo>
                  <a:pt x="255" y="1137"/>
                </a:lnTo>
                <a:lnTo>
                  <a:pt x="217" y="1164"/>
                </a:lnTo>
                <a:lnTo>
                  <a:pt x="183" y="1188"/>
                </a:lnTo>
                <a:lnTo>
                  <a:pt x="159" y="1204"/>
                </a:lnTo>
                <a:lnTo>
                  <a:pt x="150" y="1211"/>
                </a:lnTo>
                <a:lnTo>
                  <a:pt x="150" y="1525"/>
                </a:lnTo>
                <a:lnTo>
                  <a:pt x="153" y="1522"/>
                </a:lnTo>
                <a:lnTo>
                  <a:pt x="160" y="1514"/>
                </a:lnTo>
                <a:lnTo>
                  <a:pt x="164" y="1508"/>
                </a:lnTo>
                <a:lnTo>
                  <a:pt x="169" y="1501"/>
                </a:lnTo>
                <a:lnTo>
                  <a:pt x="175" y="1494"/>
                </a:lnTo>
                <a:lnTo>
                  <a:pt x="180" y="1486"/>
                </a:lnTo>
                <a:lnTo>
                  <a:pt x="186" y="1479"/>
                </a:lnTo>
                <a:lnTo>
                  <a:pt x="192" y="1471"/>
                </a:lnTo>
                <a:lnTo>
                  <a:pt x="197" y="1463"/>
                </a:lnTo>
                <a:lnTo>
                  <a:pt x="201" y="1455"/>
                </a:lnTo>
                <a:lnTo>
                  <a:pt x="204" y="1451"/>
                </a:lnTo>
                <a:lnTo>
                  <a:pt x="206" y="1447"/>
                </a:lnTo>
                <a:lnTo>
                  <a:pt x="207" y="1444"/>
                </a:lnTo>
                <a:lnTo>
                  <a:pt x="209" y="1441"/>
                </a:lnTo>
                <a:lnTo>
                  <a:pt x="210" y="1438"/>
                </a:lnTo>
                <a:lnTo>
                  <a:pt x="211" y="1435"/>
                </a:lnTo>
                <a:lnTo>
                  <a:pt x="212" y="1432"/>
                </a:lnTo>
                <a:lnTo>
                  <a:pt x="212" y="1429"/>
                </a:lnTo>
                <a:lnTo>
                  <a:pt x="212" y="1424"/>
                </a:lnTo>
                <a:lnTo>
                  <a:pt x="213" y="1418"/>
                </a:lnTo>
                <a:lnTo>
                  <a:pt x="213" y="1410"/>
                </a:lnTo>
                <a:lnTo>
                  <a:pt x="213" y="1402"/>
                </a:lnTo>
                <a:lnTo>
                  <a:pt x="213" y="1383"/>
                </a:lnTo>
                <a:lnTo>
                  <a:pt x="213" y="1364"/>
                </a:lnTo>
                <a:lnTo>
                  <a:pt x="213" y="1346"/>
                </a:lnTo>
                <a:lnTo>
                  <a:pt x="212" y="1331"/>
                </a:lnTo>
                <a:lnTo>
                  <a:pt x="212" y="1321"/>
                </a:lnTo>
                <a:lnTo>
                  <a:pt x="212" y="1317"/>
                </a:lnTo>
                <a:lnTo>
                  <a:pt x="308" y="1317"/>
                </a:lnTo>
                <a:lnTo>
                  <a:pt x="375" y="1257"/>
                </a:lnTo>
                <a:lnTo>
                  <a:pt x="372" y="1248"/>
                </a:lnTo>
                <a:lnTo>
                  <a:pt x="370" y="1239"/>
                </a:lnTo>
                <a:lnTo>
                  <a:pt x="368" y="1231"/>
                </a:lnTo>
                <a:lnTo>
                  <a:pt x="366" y="1222"/>
                </a:lnTo>
                <a:lnTo>
                  <a:pt x="365" y="1214"/>
                </a:lnTo>
                <a:lnTo>
                  <a:pt x="364" y="1206"/>
                </a:lnTo>
                <a:lnTo>
                  <a:pt x="363" y="1202"/>
                </a:lnTo>
                <a:lnTo>
                  <a:pt x="363" y="1198"/>
                </a:lnTo>
                <a:lnTo>
                  <a:pt x="362" y="1194"/>
                </a:lnTo>
                <a:lnTo>
                  <a:pt x="362" y="1191"/>
                </a:lnTo>
                <a:lnTo>
                  <a:pt x="362" y="1187"/>
                </a:lnTo>
                <a:lnTo>
                  <a:pt x="362" y="1183"/>
                </a:lnTo>
                <a:lnTo>
                  <a:pt x="363" y="1180"/>
                </a:lnTo>
                <a:lnTo>
                  <a:pt x="363" y="1177"/>
                </a:lnTo>
                <a:lnTo>
                  <a:pt x="363" y="1174"/>
                </a:lnTo>
                <a:lnTo>
                  <a:pt x="364" y="1171"/>
                </a:lnTo>
                <a:lnTo>
                  <a:pt x="365" y="1168"/>
                </a:lnTo>
                <a:lnTo>
                  <a:pt x="366" y="1166"/>
                </a:lnTo>
                <a:lnTo>
                  <a:pt x="367" y="1163"/>
                </a:lnTo>
                <a:lnTo>
                  <a:pt x="368" y="1161"/>
                </a:lnTo>
                <a:lnTo>
                  <a:pt x="369" y="1159"/>
                </a:lnTo>
                <a:lnTo>
                  <a:pt x="371" y="1157"/>
                </a:lnTo>
                <a:lnTo>
                  <a:pt x="372" y="1155"/>
                </a:lnTo>
                <a:lnTo>
                  <a:pt x="374" y="1153"/>
                </a:lnTo>
                <a:lnTo>
                  <a:pt x="376" y="1152"/>
                </a:lnTo>
                <a:lnTo>
                  <a:pt x="378" y="1151"/>
                </a:lnTo>
                <a:lnTo>
                  <a:pt x="380" y="1150"/>
                </a:lnTo>
                <a:lnTo>
                  <a:pt x="382" y="1150"/>
                </a:lnTo>
                <a:lnTo>
                  <a:pt x="385" y="1149"/>
                </a:lnTo>
                <a:lnTo>
                  <a:pt x="387" y="1149"/>
                </a:lnTo>
                <a:lnTo>
                  <a:pt x="390" y="1149"/>
                </a:lnTo>
                <a:lnTo>
                  <a:pt x="393" y="1150"/>
                </a:lnTo>
                <a:lnTo>
                  <a:pt x="396" y="1151"/>
                </a:lnTo>
                <a:lnTo>
                  <a:pt x="399" y="1151"/>
                </a:lnTo>
                <a:lnTo>
                  <a:pt x="402" y="1152"/>
                </a:lnTo>
                <a:lnTo>
                  <a:pt x="405" y="1153"/>
                </a:lnTo>
                <a:lnTo>
                  <a:pt x="409" y="1155"/>
                </a:lnTo>
                <a:lnTo>
                  <a:pt x="412" y="1156"/>
                </a:lnTo>
                <a:lnTo>
                  <a:pt x="415" y="1158"/>
                </a:lnTo>
                <a:lnTo>
                  <a:pt x="419" y="1159"/>
                </a:lnTo>
                <a:lnTo>
                  <a:pt x="422" y="1161"/>
                </a:lnTo>
                <a:lnTo>
                  <a:pt x="425" y="1163"/>
                </a:lnTo>
                <a:lnTo>
                  <a:pt x="429" y="1165"/>
                </a:lnTo>
                <a:lnTo>
                  <a:pt x="432" y="1167"/>
                </a:lnTo>
                <a:lnTo>
                  <a:pt x="435" y="1169"/>
                </a:lnTo>
                <a:lnTo>
                  <a:pt x="438" y="1171"/>
                </a:lnTo>
                <a:lnTo>
                  <a:pt x="441" y="1173"/>
                </a:lnTo>
                <a:lnTo>
                  <a:pt x="444" y="1175"/>
                </a:lnTo>
                <a:lnTo>
                  <a:pt x="446" y="1177"/>
                </a:lnTo>
                <a:lnTo>
                  <a:pt x="449" y="1179"/>
                </a:lnTo>
                <a:lnTo>
                  <a:pt x="451" y="1181"/>
                </a:lnTo>
                <a:lnTo>
                  <a:pt x="454" y="1184"/>
                </a:lnTo>
                <a:lnTo>
                  <a:pt x="455" y="1186"/>
                </a:lnTo>
                <a:lnTo>
                  <a:pt x="457" y="1188"/>
                </a:lnTo>
                <a:lnTo>
                  <a:pt x="459" y="1190"/>
                </a:lnTo>
                <a:lnTo>
                  <a:pt x="460" y="1192"/>
                </a:lnTo>
                <a:lnTo>
                  <a:pt x="461" y="1193"/>
                </a:lnTo>
                <a:lnTo>
                  <a:pt x="462" y="1195"/>
                </a:lnTo>
                <a:lnTo>
                  <a:pt x="463" y="1193"/>
                </a:lnTo>
                <a:lnTo>
                  <a:pt x="465" y="1192"/>
                </a:lnTo>
                <a:lnTo>
                  <a:pt x="467" y="1191"/>
                </a:lnTo>
                <a:lnTo>
                  <a:pt x="469" y="1189"/>
                </a:lnTo>
                <a:lnTo>
                  <a:pt x="471" y="1188"/>
                </a:lnTo>
                <a:lnTo>
                  <a:pt x="473" y="1187"/>
                </a:lnTo>
                <a:lnTo>
                  <a:pt x="476" y="1186"/>
                </a:lnTo>
                <a:lnTo>
                  <a:pt x="478" y="1186"/>
                </a:lnTo>
                <a:lnTo>
                  <a:pt x="480" y="1185"/>
                </a:lnTo>
                <a:lnTo>
                  <a:pt x="483" y="1185"/>
                </a:lnTo>
                <a:lnTo>
                  <a:pt x="485" y="1184"/>
                </a:lnTo>
                <a:lnTo>
                  <a:pt x="488" y="1184"/>
                </a:lnTo>
                <a:lnTo>
                  <a:pt x="491" y="1184"/>
                </a:lnTo>
                <a:lnTo>
                  <a:pt x="493" y="1184"/>
                </a:lnTo>
                <a:lnTo>
                  <a:pt x="496" y="1184"/>
                </a:lnTo>
                <a:lnTo>
                  <a:pt x="498" y="1185"/>
                </a:lnTo>
                <a:lnTo>
                  <a:pt x="501" y="1185"/>
                </a:lnTo>
                <a:lnTo>
                  <a:pt x="504" y="1186"/>
                </a:lnTo>
                <a:lnTo>
                  <a:pt x="506" y="1187"/>
                </a:lnTo>
                <a:lnTo>
                  <a:pt x="508" y="1188"/>
                </a:lnTo>
                <a:lnTo>
                  <a:pt x="511" y="1189"/>
                </a:lnTo>
                <a:lnTo>
                  <a:pt x="513" y="1190"/>
                </a:lnTo>
                <a:lnTo>
                  <a:pt x="516" y="1192"/>
                </a:lnTo>
                <a:lnTo>
                  <a:pt x="518" y="1193"/>
                </a:lnTo>
                <a:lnTo>
                  <a:pt x="520" y="1195"/>
                </a:lnTo>
                <a:lnTo>
                  <a:pt x="522" y="1197"/>
                </a:lnTo>
                <a:lnTo>
                  <a:pt x="524" y="1199"/>
                </a:lnTo>
                <a:lnTo>
                  <a:pt x="525" y="1202"/>
                </a:lnTo>
                <a:lnTo>
                  <a:pt x="527" y="1204"/>
                </a:lnTo>
                <a:lnTo>
                  <a:pt x="528" y="1207"/>
                </a:lnTo>
                <a:lnTo>
                  <a:pt x="530" y="1210"/>
                </a:lnTo>
                <a:lnTo>
                  <a:pt x="531" y="1213"/>
                </a:lnTo>
                <a:lnTo>
                  <a:pt x="533" y="1212"/>
                </a:lnTo>
                <a:lnTo>
                  <a:pt x="536" y="1212"/>
                </a:lnTo>
                <a:lnTo>
                  <a:pt x="539" y="1212"/>
                </a:lnTo>
                <a:lnTo>
                  <a:pt x="541" y="1212"/>
                </a:lnTo>
                <a:lnTo>
                  <a:pt x="544" y="1213"/>
                </a:lnTo>
                <a:lnTo>
                  <a:pt x="547" y="1214"/>
                </a:lnTo>
                <a:lnTo>
                  <a:pt x="550" y="1216"/>
                </a:lnTo>
                <a:lnTo>
                  <a:pt x="553" y="1218"/>
                </a:lnTo>
                <a:lnTo>
                  <a:pt x="556" y="1220"/>
                </a:lnTo>
                <a:lnTo>
                  <a:pt x="559" y="1223"/>
                </a:lnTo>
                <a:lnTo>
                  <a:pt x="562" y="1225"/>
                </a:lnTo>
                <a:lnTo>
                  <a:pt x="564" y="1228"/>
                </a:lnTo>
                <a:lnTo>
                  <a:pt x="567" y="1232"/>
                </a:lnTo>
                <a:lnTo>
                  <a:pt x="570" y="1235"/>
                </a:lnTo>
                <a:lnTo>
                  <a:pt x="572" y="1239"/>
                </a:lnTo>
                <a:lnTo>
                  <a:pt x="575" y="1242"/>
                </a:lnTo>
                <a:lnTo>
                  <a:pt x="577" y="1246"/>
                </a:lnTo>
                <a:lnTo>
                  <a:pt x="578" y="1250"/>
                </a:lnTo>
                <a:lnTo>
                  <a:pt x="580" y="1254"/>
                </a:lnTo>
                <a:lnTo>
                  <a:pt x="581" y="1258"/>
                </a:lnTo>
                <a:lnTo>
                  <a:pt x="582" y="1262"/>
                </a:lnTo>
                <a:lnTo>
                  <a:pt x="583" y="1266"/>
                </a:lnTo>
                <a:lnTo>
                  <a:pt x="584" y="1270"/>
                </a:lnTo>
                <a:lnTo>
                  <a:pt x="584" y="1275"/>
                </a:lnTo>
                <a:lnTo>
                  <a:pt x="583" y="1278"/>
                </a:lnTo>
                <a:lnTo>
                  <a:pt x="582" y="1282"/>
                </a:lnTo>
                <a:lnTo>
                  <a:pt x="581" y="1286"/>
                </a:lnTo>
                <a:lnTo>
                  <a:pt x="580" y="1290"/>
                </a:lnTo>
                <a:lnTo>
                  <a:pt x="578" y="1293"/>
                </a:lnTo>
                <a:lnTo>
                  <a:pt x="575" y="1297"/>
                </a:lnTo>
                <a:lnTo>
                  <a:pt x="572" y="1300"/>
                </a:lnTo>
                <a:lnTo>
                  <a:pt x="568" y="1303"/>
                </a:lnTo>
                <a:lnTo>
                  <a:pt x="570" y="1309"/>
                </a:lnTo>
                <a:lnTo>
                  <a:pt x="571" y="1314"/>
                </a:lnTo>
                <a:lnTo>
                  <a:pt x="572" y="1320"/>
                </a:lnTo>
                <a:lnTo>
                  <a:pt x="573" y="1326"/>
                </a:lnTo>
                <a:lnTo>
                  <a:pt x="573" y="1331"/>
                </a:lnTo>
                <a:lnTo>
                  <a:pt x="573" y="1337"/>
                </a:lnTo>
                <a:lnTo>
                  <a:pt x="574" y="1342"/>
                </a:lnTo>
                <a:lnTo>
                  <a:pt x="573" y="1348"/>
                </a:lnTo>
                <a:lnTo>
                  <a:pt x="573" y="1353"/>
                </a:lnTo>
                <a:lnTo>
                  <a:pt x="573" y="1358"/>
                </a:lnTo>
                <a:lnTo>
                  <a:pt x="572" y="1363"/>
                </a:lnTo>
                <a:lnTo>
                  <a:pt x="570" y="1368"/>
                </a:lnTo>
                <a:lnTo>
                  <a:pt x="569" y="1372"/>
                </a:lnTo>
                <a:lnTo>
                  <a:pt x="567" y="1376"/>
                </a:lnTo>
                <a:lnTo>
                  <a:pt x="565" y="1380"/>
                </a:lnTo>
                <a:lnTo>
                  <a:pt x="563" y="1383"/>
                </a:lnTo>
                <a:lnTo>
                  <a:pt x="560" y="1386"/>
                </a:lnTo>
                <a:lnTo>
                  <a:pt x="557" y="1388"/>
                </a:lnTo>
                <a:lnTo>
                  <a:pt x="553" y="1390"/>
                </a:lnTo>
                <a:lnTo>
                  <a:pt x="550" y="1391"/>
                </a:lnTo>
                <a:lnTo>
                  <a:pt x="546" y="1392"/>
                </a:lnTo>
                <a:lnTo>
                  <a:pt x="541" y="1392"/>
                </a:lnTo>
                <a:lnTo>
                  <a:pt x="536" y="1392"/>
                </a:lnTo>
                <a:lnTo>
                  <a:pt x="531" y="1391"/>
                </a:lnTo>
                <a:lnTo>
                  <a:pt x="525" y="1389"/>
                </a:lnTo>
                <a:lnTo>
                  <a:pt x="519" y="1386"/>
                </a:lnTo>
                <a:lnTo>
                  <a:pt x="513" y="1383"/>
                </a:lnTo>
                <a:lnTo>
                  <a:pt x="506" y="1379"/>
                </a:lnTo>
                <a:lnTo>
                  <a:pt x="498" y="1374"/>
                </a:lnTo>
                <a:lnTo>
                  <a:pt x="490" y="1368"/>
                </a:lnTo>
                <a:lnTo>
                  <a:pt x="482" y="1361"/>
                </a:lnTo>
                <a:lnTo>
                  <a:pt x="473" y="1353"/>
                </a:lnTo>
                <a:lnTo>
                  <a:pt x="473" y="1355"/>
                </a:lnTo>
                <a:lnTo>
                  <a:pt x="471" y="1360"/>
                </a:lnTo>
                <a:lnTo>
                  <a:pt x="469" y="1363"/>
                </a:lnTo>
                <a:lnTo>
                  <a:pt x="468" y="1367"/>
                </a:lnTo>
                <a:lnTo>
                  <a:pt x="465" y="1370"/>
                </a:lnTo>
                <a:lnTo>
                  <a:pt x="463" y="1375"/>
                </a:lnTo>
                <a:lnTo>
                  <a:pt x="461" y="1376"/>
                </a:lnTo>
                <a:lnTo>
                  <a:pt x="459" y="1378"/>
                </a:lnTo>
                <a:lnTo>
                  <a:pt x="458" y="1380"/>
                </a:lnTo>
                <a:lnTo>
                  <a:pt x="456" y="1382"/>
                </a:lnTo>
                <a:lnTo>
                  <a:pt x="454" y="1384"/>
                </a:lnTo>
                <a:lnTo>
                  <a:pt x="452" y="1386"/>
                </a:lnTo>
                <a:lnTo>
                  <a:pt x="449" y="1388"/>
                </a:lnTo>
                <a:lnTo>
                  <a:pt x="447" y="1389"/>
                </a:lnTo>
                <a:lnTo>
                  <a:pt x="444" y="1391"/>
                </a:lnTo>
                <a:lnTo>
                  <a:pt x="442" y="1392"/>
                </a:lnTo>
                <a:lnTo>
                  <a:pt x="439" y="1393"/>
                </a:lnTo>
                <a:lnTo>
                  <a:pt x="436" y="1394"/>
                </a:lnTo>
                <a:lnTo>
                  <a:pt x="433" y="1395"/>
                </a:lnTo>
                <a:lnTo>
                  <a:pt x="429" y="1396"/>
                </a:lnTo>
                <a:lnTo>
                  <a:pt x="426" y="1396"/>
                </a:lnTo>
                <a:lnTo>
                  <a:pt x="422" y="1397"/>
                </a:lnTo>
                <a:lnTo>
                  <a:pt x="418" y="1397"/>
                </a:lnTo>
                <a:lnTo>
                  <a:pt x="415" y="1397"/>
                </a:lnTo>
                <a:lnTo>
                  <a:pt x="411" y="1398"/>
                </a:lnTo>
                <a:lnTo>
                  <a:pt x="409" y="1398"/>
                </a:lnTo>
                <a:lnTo>
                  <a:pt x="406" y="1399"/>
                </a:lnTo>
                <a:lnTo>
                  <a:pt x="404" y="1400"/>
                </a:lnTo>
                <a:lnTo>
                  <a:pt x="402" y="1401"/>
                </a:lnTo>
                <a:lnTo>
                  <a:pt x="401" y="1401"/>
                </a:lnTo>
                <a:lnTo>
                  <a:pt x="401" y="1402"/>
                </a:lnTo>
                <a:lnTo>
                  <a:pt x="401" y="1403"/>
                </a:lnTo>
                <a:lnTo>
                  <a:pt x="401" y="1404"/>
                </a:lnTo>
                <a:lnTo>
                  <a:pt x="401" y="1405"/>
                </a:lnTo>
                <a:lnTo>
                  <a:pt x="402" y="1405"/>
                </a:lnTo>
                <a:lnTo>
                  <a:pt x="403" y="1406"/>
                </a:lnTo>
                <a:lnTo>
                  <a:pt x="405" y="1407"/>
                </a:lnTo>
                <a:lnTo>
                  <a:pt x="408" y="1409"/>
                </a:lnTo>
                <a:lnTo>
                  <a:pt x="411" y="1410"/>
                </a:lnTo>
                <a:lnTo>
                  <a:pt x="414" y="1410"/>
                </a:lnTo>
                <a:lnTo>
                  <a:pt x="416" y="1412"/>
                </a:lnTo>
                <a:lnTo>
                  <a:pt x="418" y="1412"/>
                </a:lnTo>
                <a:lnTo>
                  <a:pt x="421" y="1413"/>
                </a:lnTo>
                <a:lnTo>
                  <a:pt x="422" y="1415"/>
                </a:lnTo>
                <a:lnTo>
                  <a:pt x="424" y="1416"/>
                </a:lnTo>
                <a:lnTo>
                  <a:pt x="426" y="1417"/>
                </a:lnTo>
                <a:lnTo>
                  <a:pt x="427" y="1418"/>
                </a:lnTo>
                <a:lnTo>
                  <a:pt x="428" y="1419"/>
                </a:lnTo>
                <a:lnTo>
                  <a:pt x="429" y="1420"/>
                </a:lnTo>
                <a:lnTo>
                  <a:pt x="430" y="1422"/>
                </a:lnTo>
                <a:lnTo>
                  <a:pt x="431" y="1423"/>
                </a:lnTo>
                <a:lnTo>
                  <a:pt x="431" y="1425"/>
                </a:lnTo>
                <a:lnTo>
                  <a:pt x="432" y="1426"/>
                </a:lnTo>
                <a:lnTo>
                  <a:pt x="432" y="1427"/>
                </a:lnTo>
                <a:lnTo>
                  <a:pt x="432" y="1429"/>
                </a:lnTo>
                <a:lnTo>
                  <a:pt x="433" y="1432"/>
                </a:lnTo>
                <a:lnTo>
                  <a:pt x="433" y="1435"/>
                </a:lnTo>
                <a:lnTo>
                  <a:pt x="433" y="1438"/>
                </a:lnTo>
                <a:lnTo>
                  <a:pt x="434" y="1442"/>
                </a:lnTo>
                <a:lnTo>
                  <a:pt x="434" y="1445"/>
                </a:lnTo>
                <a:lnTo>
                  <a:pt x="434" y="1449"/>
                </a:lnTo>
                <a:lnTo>
                  <a:pt x="435" y="1451"/>
                </a:lnTo>
                <a:lnTo>
                  <a:pt x="435" y="1453"/>
                </a:lnTo>
                <a:lnTo>
                  <a:pt x="435" y="1455"/>
                </a:lnTo>
                <a:lnTo>
                  <a:pt x="436" y="1456"/>
                </a:lnTo>
                <a:lnTo>
                  <a:pt x="437" y="1460"/>
                </a:lnTo>
                <a:lnTo>
                  <a:pt x="438" y="1463"/>
                </a:lnTo>
                <a:lnTo>
                  <a:pt x="439" y="1466"/>
                </a:lnTo>
                <a:lnTo>
                  <a:pt x="441" y="1469"/>
                </a:lnTo>
                <a:lnTo>
                  <a:pt x="442" y="1471"/>
                </a:lnTo>
                <a:lnTo>
                  <a:pt x="443" y="1473"/>
                </a:lnTo>
                <a:lnTo>
                  <a:pt x="445" y="1475"/>
                </a:lnTo>
                <a:lnTo>
                  <a:pt x="446" y="1476"/>
                </a:lnTo>
                <a:lnTo>
                  <a:pt x="448" y="1478"/>
                </a:lnTo>
                <a:lnTo>
                  <a:pt x="450" y="1479"/>
                </a:lnTo>
                <a:lnTo>
                  <a:pt x="452" y="1480"/>
                </a:lnTo>
                <a:lnTo>
                  <a:pt x="454" y="1481"/>
                </a:lnTo>
                <a:lnTo>
                  <a:pt x="456" y="1481"/>
                </a:lnTo>
                <a:lnTo>
                  <a:pt x="459" y="1482"/>
                </a:lnTo>
                <a:lnTo>
                  <a:pt x="462" y="1483"/>
                </a:lnTo>
                <a:lnTo>
                  <a:pt x="465" y="1483"/>
                </a:lnTo>
                <a:lnTo>
                  <a:pt x="468" y="1483"/>
                </a:lnTo>
                <a:lnTo>
                  <a:pt x="472" y="1484"/>
                </a:lnTo>
                <a:lnTo>
                  <a:pt x="475" y="1485"/>
                </a:lnTo>
                <a:lnTo>
                  <a:pt x="478" y="1486"/>
                </a:lnTo>
                <a:lnTo>
                  <a:pt x="481" y="1486"/>
                </a:lnTo>
                <a:lnTo>
                  <a:pt x="484" y="1488"/>
                </a:lnTo>
                <a:lnTo>
                  <a:pt x="487" y="1489"/>
                </a:lnTo>
                <a:lnTo>
                  <a:pt x="490" y="1490"/>
                </a:lnTo>
                <a:lnTo>
                  <a:pt x="493" y="1491"/>
                </a:lnTo>
                <a:lnTo>
                  <a:pt x="496" y="1492"/>
                </a:lnTo>
                <a:lnTo>
                  <a:pt x="499" y="1494"/>
                </a:lnTo>
                <a:lnTo>
                  <a:pt x="502" y="1495"/>
                </a:lnTo>
                <a:lnTo>
                  <a:pt x="507" y="1498"/>
                </a:lnTo>
                <a:lnTo>
                  <a:pt x="512" y="1501"/>
                </a:lnTo>
                <a:lnTo>
                  <a:pt x="517" y="1505"/>
                </a:lnTo>
                <a:lnTo>
                  <a:pt x="521" y="1508"/>
                </a:lnTo>
                <a:lnTo>
                  <a:pt x="525" y="1512"/>
                </a:lnTo>
                <a:lnTo>
                  <a:pt x="529" y="1515"/>
                </a:lnTo>
                <a:lnTo>
                  <a:pt x="532" y="1518"/>
                </a:lnTo>
                <a:lnTo>
                  <a:pt x="535" y="1521"/>
                </a:lnTo>
                <a:lnTo>
                  <a:pt x="537" y="1524"/>
                </a:lnTo>
                <a:lnTo>
                  <a:pt x="538" y="1527"/>
                </a:lnTo>
                <a:lnTo>
                  <a:pt x="543" y="1536"/>
                </a:lnTo>
                <a:lnTo>
                  <a:pt x="547" y="1542"/>
                </a:lnTo>
                <a:lnTo>
                  <a:pt x="550" y="1548"/>
                </a:lnTo>
                <a:lnTo>
                  <a:pt x="552" y="1552"/>
                </a:lnTo>
                <a:lnTo>
                  <a:pt x="554" y="1555"/>
                </a:lnTo>
                <a:lnTo>
                  <a:pt x="555" y="1556"/>
                </a:lnTo>
                <a:lnTo>
                  <a:pt x="555" y="1557"/>
                </a:lnTo>
                <a:lnTo>
                  <a:pt x="555" y="1558"/>
                </a:lnTo>
                <a:lnTo>
                  <a:pt x="646" y="1560"/>
                </a:lnTo>
                <a:lnTo>
                  <a:pt x="649" y="1557"/>
                </a:lnTo>
                <a:lnTo>
                  <a:pt x="652" y="1555"/>
                </a:lnTo>
                <a:lnTo>
                  <a:pt x="655" y="1552"/>
                </a:lnTo>
                <a:lnTo>
                  <a:pt x="658" y="1550"/>
                </a:lnTo>
                <a:lnTo>
                  <a:pt x="663" y="1547"/>
                </a:lnTo>
                <a:lnTo>
                  <a:pt x="667" y="1543"/>
                </a:lnTo>
                <a:lnTo>
                  <a:pt x="669" y="1542"/>
                </a:lnTo>
                <a:lnTo>
                  <a:pt x="672" y="1540"/>
                </a:lnTo>
                <a:lnTo>
                  <a:pt x="674" y="1538"/>
                </a:lnTo>
                <a:lnTo>
                  <a:pt x="676" y="1536"/>
                </a:lnTo>
                <a:lnTo>
                  <a:pt x="678" y="1534"/>
                </a:lnTo>
                <a:lnTo>
                  <a:pt x="681" y="1532"/>
                </a:lnTo>
                <a:lnTo>
                  <a:pt x="683" y="1529"/>
                </a:lnTo>
                <a:lnTo>
                  <a:pt x="686" y="1525"/>
                </a:lnTo>
                <a:lnTo>
                  <a:pt x="688" y="1521"/>
                </a:lnTo>
                <a:lnTo>
                  <a:pt x="691" y="1518"/>
                </a:lnTo>
                <a:lnTo>
                  <a:pt x="694" y="1514"/>
                </a:lnTo>
                <a:lnTo>
                  <a:pt x="697" y="1511"/>
                </a:lnTo>
                <a:lnTo>
                  <a:pt x="699" y="1509"/>
                </a:lnTo>
                <a:lnTo>
                  <a:pt x="701" y="1508"/>
                </a:lnTo>
                <a:lnTo>
                  <a:pt x="702" y="1506"/>
                </a:lnTo>
                <a:lnTo>
                  <a:pt x="704" y="1505"/>
                </a:lnTo>
                <a:lnTo>
                  <a:pt x="706" y="1504"/>
                </a:lnTo>
                <a:lnTo>
                  <a:pt x="708" y="1503"/>
                </a:lnTo>
                <a:lnTo>
                  <a:pt x="710" y="1502"/>
                </a:lnTo>
                <a:lnTo>
                  <a:pt x="712" y="1500"/>
                </a:lnTo>
                <a:lnTo>
                  <a:pt x="714" y="1500"/>
                </a:lnTo>
                <a:lnTo>
                  <a:pt x="717" y="1499"/>
                </a:lnTo>
                <a:lnTo>
                  <a:pt x="719" y="1498"/>
                </a:lnTo>
                <a:lnTo>
                  <a:pt x="722" y="1498"/>
                </a:lnTo>
                <a:lnTo>
                  <a:pt x="724" y="1497"/>
                </a:lnTo>
                <a:lnTo>
                  <a:pt x="727" y="1497"/>
                </a:lnTo>
                <a:lnTo>
                  <a:pt x="729" y="1497"/>
                </a:lnTo>
                <a:lnTo>
                  <a:pt x="732" y="1497"/>
                </a:lnTo>
                <a:lnTo>
                  <a:pt x="735" y="1497"/>
                </a:lnTo>
                <a:lnTo>
                  <a:pt x="738" y="1497"/>
                </a:lnTo>
                <a:lnTo>
                  <a:pt x="741" y="1498"/>
                </a:lnTo>
                <a:lnTo>
                  <a:pt x="744" y="1498"/>
                </a:lnTo>
                <a:lnTo>
                  <a:pt x="748" y="1499"/>
                </a:lnTo>
                <a:lnTo>
                  <a:pt x="751" y="1500"/>
                </a:lnTo>
                <a:lnTo>
                  <a:pt x="755" y="1501"/>
                </a:lnTo>
                <a:lnTo>
                  <a:pt x="758" y="1503"/>
                </a:lnTo>
                <a:lnTo>
                  <a:pt x="762" y="1504"/>
                </a:lnTo>
                <a:lnTo>
                  <a:pt x="766" y="1505"/>
                </a:lnTo>
                <a:lnTo>
                  <a:pt x="770" y="1506"/>
                </a:lnTo>
                <a:lnTo>
                  <a:pt x="774" y="1508"/>
                </a:lnTo>
                <a:lnTo>
                  <a:pt x="778" y="1509"/>
                </a:lnTo>
                <a:lnTo>
                  <a:pt x="782" y="1510"/>
                </a:lnTo>
                <a:lnTo>
                  <a:pt x="786" y="1510"/>
                </a:lnTo>
                <a:lnTo>
                  <a:pt x="790" y="1511"/>
                </a:lnTo>
                <a:lnTo>
                  <a:pt x="798" y="1512"/>
                </a:lnTo>
                <a:lnTo>
                  <a:pt x="806" y="1513"/>
                </a:lnTo>
                <a:lnTo>
                  <a:pt x="815" y="1514"/>
                </a:lnTo>
                <a:lnTo>
                  <a:pt x="823" y="1515"/>
                </a:lnTo>
                <a:lnTo>
                  <a:pt x="831" y="1515"/>
                </a:lnTo>
                <a:lnTo>
                  <a:pt x="840" y="1515"/>
                </a:lnTo>
                <a:lnTo>
                  <a:pt x="848" y="1515"/>
                </a:lnTo>
                <a:lnTo>
                  <a:pt x="857" y="1515"/>
                </a:lnTo>
                <a:lnTo>
                  <a:pt x="873" y="1514"/>
                </a:lnTo>
                <a:lnTo>
                  <a:pt x="889" y="1513"/>
                </a:lnTo>
                <a:lnTo>
                  <a:pt x="892" y="1513"/>
                </a:lnTo>
                <a:lnTo>
                  <a:pt x="894" y="1513"/>
                </a:lnTo>
                <a:lnTo>
                  <a:pt x="897" y="1512"/>
                </a:lnTo>
                <a:lnTo>
                  <a:pt x="899" y="1511"/>
                </a:lnTo>
                <a:lnTo>
                  <a:pt x="905" y="1509"/>
                </a:lnTo>
                <a:lnTo>
                  <a:pt x="911" y="1507"/>
                </a:lnTo>
                <a:lnTo>
                  <a:pt x="917" y="1504"/>
                </a:lnTo>
                <a:lnTo>
                  <a:pt x="925" y="1501"/>
                </a:lnTo>
                <a:lnTo>
                  <a:pt x="929" y="1500"/>
                </a:lnTo>
                <a:lnTo>
                  <a:pt x="933" y="1498"/>
                </a:lnTo>
                <a:lnTo>
                  <a:pt x="937" y="1496"/>
                </a:lnTo>
                <a:lnTo>
                  <a:pt x="942" y="1495"/>
                </a:lnTo>
                <a:lnTo>
                  <a:pt x="946" y="1494"/>
                </a:lnTo>
                <a:lnTo>
                  <a:pt x="951" y="1492"/>
                </a:lnTo>
                <a:lnTo>
                  <a:pt x="957" y="1491"/>
                </a:lnTo>
                <a:lnTo>
                  <a:pt x="962" y="1489"/>
                </a:lnTo>
                <a:lnTo>
                  <a:pt x="968" y="1488"/>
                </a:lnTo>
                <a:lnTo>
                  <a:pt x="974" y="1487"/>
                </a:lnTo>
                <a:lnTo>
                  <a:pt x="981" y="1486"/>
                </a:lnTo>
                <a:lnTo>
                  <a:pt x="988" y="1486"/>
                </a:lnTo>
                <a:lnTo>
                  <a:pt x="995" y="1485"/>
                </a:lnTo>
                <a:lnTo>
                  <a:pt x="1002" y="1485"/>
                </a:lnTo>
                <a:lnTo>
                  <a:pt x="1010" y="1485"/>
                </a:lnTo>
                <a:lnTo>
                  <a:pt x="1018" y="1485"/>
                </a:lnTo>
                <a:lnTo>
                  <a:pt x="1026" y="1485"/>
                </a:lnTo>
                <a:lnTo>
                  <a:pt x="1035" y="1486"/>
                </a:lnTo>
                <a:lnTo>
                  <a:pt x="1044" y="1486"/>
                </a:lnTo>
                <a:lnTo>
                  <a:pt x="1054" y="1488"/>
                </a:lnTo>
                <a:lnTo>
                  <a:pt x="1061" y="1488"/>
                </a:lnTo>
                <a:lnTo>
                  <a:pt x="1067" y="1489"/>
                </a:lnTo>
                <a:lnTo>
                  <a:pt x="1074" y="1489"/>
                </a:lnTo>
                <a:lnTo>
                  <a:pt x="1079" y="1490"/>
                </a:lnTo>
                <a:lnTo>
                  <a:pt x="1085" y="1490"/>
                </a:lnTo>
                <a:lnTo>
                  <a:pt x="1090" y="1490"/>
                </a:lnTo>
                <a:lnTo>
                  <a:pt x="1095" y="1489"/>
                </a:lnTo>
                <a:lnTo>
                  <a:pt x="1100" y="1489"/>
                </a:lnTo>
                <a:lnTo>
                  <a:pt x="1102" y="1488"/>
                </a:lnTo>
                <a:lnTo>
                  <a:pt x="1105" y="1488"/>
                </a:lnTo>
                <a:lnTo>
                  <a:pt x="1107" y="1487"/>
                </a:lnTo>
                <a:lnTo>
                  <a:pt x="1109" y="1487"/>
                </a:lnTo>
                <a:lnTo>
                  <a:pt x="1110" y="1486"/>
                </a:lnTo>
                <a:lnTo>
                  <a:pt x="1112" y="1485"/>
                </a:lnTo>
                <a:lnTo>
                  <a:pt x="1114" y="1484"/>
                </a:lnTo>
                <a:lnTo>
                  <a:pt x="1115" y="1483"/>
                </a:lnTo>
                <a:lnTo>
                  <a:pt x="1117" y="1482"/>
                </a:lnTo>
                <a:lnTo>
                  <a:pt x="1118" y="1481"/>
                </a:lnTo>
                <a:lnTo>
                  <a:pt x="1119" y="1480"/>
                </a:lnTo>
                <a:lnTo>
                  <a:pt x="1121" y="1479"/>
                </a:lnTo>
                <a:lnTo>
                  <a:pt x="1122" y="1478"/>
                </a:lnTo>
                <a:lnTo>
                  <a:pt x="1122" y="1476"/>
                </a:lnTo>
                <a:lnTo>
                  <a:pt x="1123" y="1474"/>
                </a:lnTo>
                <a:lnTo>
                  <a:pt x="1124" y="1473"/>
                </a:lnTo>
                <a:lnTo>
                  <a:pt x="1125" y="1469"/>
                </a:lnTo>
                <a:lnTo>
                  <a:pt x="1127" y="1466"/>
                </a:lnTo>
                <a:lnTo>
                  <a:pt x="1129" y="1462"/>
                </a:lnTo>
                <a:lnTo>
                  <a:pt x="1131" y="1459"/>
                </a:lnTo>
                <a:lnTo>
                  <a:pt x="1133" y="1456"/>
                </a:lnTo>
                <a:lnTo>
                  <a:pt x="1136" y="1453"/>
                </a:lnTo>
                <a:lnTo>
                  <a:pt x="1139" y="1450"/>
                </a:lnTo>
                <a:lnTo>
                  <a:pt x="1141" y="1447"/>
                </a:lnTo>
                <a:lnTo>
                  <a:pt x="1144" y="1445"/>
                </a:lnTo>
                <a:lnTo>
                  <a:pt x="1147" y="1442"/>
                </a:lnTo>
                <a:lnTo>
                  <a:pt x="1151" y="1440"/>
                </a:lnTo>
                <a:lnTo>
                  <a:pt x="1154" y="1437"/>
                </a:lnTo>
                <a:lnTo>
                  <a:pt x="1162" y="1432"/>
                </a:lnTo>
                <a:lnTo>
                  <a:pt x="1169" y="1427"/>
                </a:lnTo>
                <a:lnTo>
                  <a:pt x="1241" y="1372"/>
                </a:lnTo>
                <a:lnTo>
                  <a:pt x="1241" y="1299"/>
                </a:lnTo>
                <a:lnTo>
                  <a:pt x="1243" y="1298"/>
                </a:lnTo>
                <a:lnTo>
                  <a:pt x="1251" y="1293"/>
                </a:lnTo>
                <a:lnTo>
                  <a:pt x="1253" y="1292"/>
                </a:lnTo>
                <a:lnTo>
                  <a:pt x="1256" y="1290"/>
                </a:lnTo>
                <a:lnTo>
                  <a:pt x="1259" y="1288"/>
                </a:lnTo>
                <a:lnTo>
                  <a:pt x="1262" y="1285"/>
                </a:lnTo>
                <a:lnTo>
                  <a:pt x="1265" y="1283"/>
                </a:lnTo>
                <a:lnTo>
                  <a:pt x="1268" y="1280"/>
                </a:lnTo>
                <a:lnTo>
                  <a:pt x="1270" y="1278"/>
                </a:lnTo>
                <a:lnTo>
                  <a:pt x="1274" y="1275"/>
                </a:lnTo>
                <a:lnTo>
                  <a:pt x="1277" y="1271"/>
                </a:lnTo>
                <a:lnTo>
                  <a:pt x="1280" y="1268"/>
                </a:lnTo>
                <a:lnTo>
                  <a:pt x="1283" y="1264"/>
                </a:lnTo>
                <a:lnTo>
                  <a:pt x="1286" y="1260"/>
                </a:lnTo>
                <a:lnTo>
                  <a:pt x="1288" y="1256"/>
                </a:lnTo>
                <a:lnTo>
                  <a:pt x="1291" y="1251"/>
                </a:lnTo>
                <a:lnTo>
                  <a:pt x="1294" y="1246"/>
                </a:lnTo>
                <a:lnTo>
                  <a:pt x="1296" y="1242"/>
                </a:lnTo>
                <a:lnTo>
                  <a:pt x="1298" y="1236"/>
                </a:lnTo>
                <a:lnTo>
                  <a:pt x="1300" y="1231"/>
                </a:lnTo>
                <a:lnTo>
                  <a:pt x="1302" y="1225"/>
                </a:lnTo>
                <a:lnTo>
                  <a:pt x="1304" y="1219"/>
                </a:lnTo>
                <a:lnTo>
                  <a:pt x="1305" y="1213"/>
                </a:lnTo>
                <a:lnTo>
                  <a:pt x="1306" y="1207"/>
                </a:lnTo>
                <a:lnTo>
                  <a:pt x="1306" y="1200"/>
                </a:lnTo>
                <a:lnTo>
                  <a:pt x="1307" y="1193"/>
                </a:lnTo>
                <a:lnTo>
                  <a:pt x="1307" y="1190"/>
                </a:lnTo>
                <a:lnTo>
                  <a:pt x="1307" y="1188"/>
                </a:lnTo>
                <a:lnTo>
                  <a:pt x="1308" y="1186"/>
                </a:lnTo>
                <a:lnTo>
                  <a:pt x="1308" y="1184"/>
                </a:lnTo>
                <a:lnTo>
                  <a:pt x="1309" y="1183"/>
                </a:lnTo>
                <a:lnTo>
                  <a:pt x="1310" y="1182"/>
                </a:lnTo>
                <a:lnTo>
                  <a:pt x="1311" y="1182"/>
                </a:lnTo>
                <a:lnTo>
                  <a:pt x="1311" y="1181"/>
                </a:lnTo>
                <a:lnTo>
                  <a:pt x="1312" y="1181"/>
                </a:lnTo>
                <a:lnTo>
                  <a:pt x="1313" y="1181"/>
                </a:lnTo>
                <a:lnTo>
                  <a:pt x="1314" y="1181"/>
                </a:lnTo>
                <a:lnTo>
                  <a:pt x="1315" y="1182"/>
                </a:lnTo>
                <a:lnTo>
                  <a:pt x="1316" y="1182"/>
                </a:lnTo>
                <a:lnTo>
                  <a:pt x="1316" y="1183"/>
                </a:lnTo>
                <a:lnTo>
                  <a:pt x="1316" y="1184"/>
                </a:lnTo>
                <a:lnTo>
                  <a:pt x="1317" y="1185"/>
                </a:lnTo>
                <a:lnTo>
                  <a:pt x="1318" y="1187"/>
                </a:lnTo>
                <a:lnTo>
                  <a:pt x="1318" y="1190"/>
                </a:lnTo>
                <a:lnTo>
                  <a:pt x="1318" y="1193"/>
                </a:lnTo>
                <a:lnTo>
                  <a:pt x="1318" y="1195"/>
                </a:lnTo>
                <a:lnTo>
                  <a:pt x="1318" y="1196"/>
                </a:lnTo>
                <a:lnTo>
                  <a:pt x="1318" y="1198"/>
                </a:lnTo>
                <a:lnTo>
                  <a:pt x="1318" y="1199"/>
                </a:lnTo>
                <a:lnTo>
                  <a:pt x="1319" y="1200"/>
                </a:lnTo>
                <a:lnTo>
                  <a:pt x="1319" y="1201"/>
                </a:lnTo>
                <a:lnTo>
                  <a:pt x="1320" y="1202"/>
                </a:lnTo>
                <a:lnTo>
                  <a:pt x="1321" y="1203"/>
                </a:lnTo>
                <a:lnTo>
                  <a:pt x="1322" y="1203"/>
                </a:lnTo>
                <a:lnTo>
                  <a:pt x="1323" y="1204"/>
                </a:lnTo>
                <a:lnTo>
                  <a:pt x="1324" y="1204"/>
                </a:lnTo>
                <a:lnTo>
                  <a:pt x="1325" y="1204"/>
                </a:lnTo>
                <a:lnTo>
                  <a:pt x="1326" y="1203"/>
                </a:lnTo>
                <a:lnTo>
                  <a:pt x="1327" y="1203"/>
                </a:lnTo>
                <a:lnTo>
                  <a:pt x="1328" y="1202"/>
                </a:lnTo>
                <a:lnTo>
                  <a:pt x="1329" y="1202"/>
                </a:lnTo>
                <a:lnTo>
                  <a:pt x="1330" y="1201"/>
                </a:lnTo>
                <a:lnTo>
                  <a:pt x="1331" y="1200"/>
                </a:lnTo>
                <a:lnTo>
                  <a:pt x="1332" y="1199"/>
                </a:lnTo>
                <a:lnTo>
                  <a:pt x="1333" y="1197"/>
                </a:lnTo>
                <a:lnTo>
                  <a:pt x="1334" y="1196"/>
                </a:lnTo>
                <a:lnTo>
                  <a:pt x="1335" y="1194"/>
                </a:lnTo>
                <a:lnTo>
                  <a:pt x="1335" y="1192"/>
                </a:lnTo>
                <a:lnTo>
                  <a:pt x="1336" y="1190"/>
                </a:lnTo>
                <a:lnTo>
                  <a:pt x="1337" y="1188"/>
                </a:lnTo>
                <a:lnTo>
                  <a:pt x="1337" y="1186"/>
                </a:lnTo>
                <a:lnTo>
                  <a:pt x="1337" y="1184"/>
                </a:lnTo>
                <a:lnTo>
                  <a:pt x="1338" y="1181"/>
                </a:lnTo>
                <a:lnTo>
                  <a:pt x="1338" y="1178"/>
                </a:lnTo>
                <a:lnTo>
                  <a:pt x="1338" y="1176"/>
                </a:lnTo>
                <a:lnTo>
                  <a:pt x="1338" y="1173"/>
                </a:lnTo>
                <a:lnTo>
                  <a:pt x="1337" y="1168"/>
                </a:lnTo>
                <a:lnTo>
                  <a:pt x="1337" y="1163"/>
                </a:lnTo>
                <a:lnTo>
                  <a:pt x="1337" y="1159"/>
                </a:lnTo>
                <a:lnTo>
                  <a:pt x="1337" y="1155"/>
                </a:lnTo>
                <a:lnTo>
                  <a:pt x="1337" y="1151"/>
                </a:lnTo>
                <a:lnTo>
                  <a:pt x="1338" y="1148"/>
                </a:lnTo>
                <a:lnTo>
                  <a:pt x="1338" y="1145"/>
                </a:lnTo>
                <a:lnTo>
                  <a:pt x="1338" y="1142"/>
                </a:lnTo>
                <a:lnTo>
                  <a:pt x="1339" y="1139"/>
                </a:lnTo>
                <a:lnTo>
                  <a:pt x="1339" y="1137"/>
                </a:lnTo>
                <a:lnTo>
                  <a:pt x="1340" y="1135"/>
                </a:lnTo>
                <a:lnTo>
                  <a:pt x="1340" y="1134"/>
                </a:lnTo>
                <a:lnTo>
                  <a:pt x="1341" y="1133"/>
                </a:lnTo>
                <a:lnTo>
                  <a:pt x="1341" y="1132"/>
                </a:lnTo>
                <a:lnTo>
                  <a:pt x="1342" y="1131"/>
                </a:lnTo>
                <a:lnTo>
                  <a:pt x="1343" y="1131"/>
                </a:lnTo>
                <a:lnTo>
                  <a:pt x="1344" y="1130"/>
                </a:lnTo>
                <a:lnTo>
                  <a:pt x="1344" y="1131"/>
                </a:lnTo>
                <a:lnTo>
                  <a:pt x="1345" y="1131"/>
                </a:lnTo>
                <a:lnTo>
                  <a:pt x="1346" y="1132"/>
                </a:lnTo>
                <a:lnTo>
                  <a:pt x="1347" y="1133"/>
                </a:lnTo>
                <a:lnTo>
                  <a:pt x="1348" y="1135"/>
                </a:lnTo>
                <a:lnTo>
                  <a:pt x="1348" y="1136"/>
                </a:lnTo>
                <a:lnTo>
                  <a:pt x="1349" y="1138"/>
                </a:lnTo>
                <a:lnTo>
                  <a:pt x="1349" y="1140"/>
                </a:lnTo>
                <a:lnTo>
                  <a:pt x="1349" y="1142"/>
                </a:lnTo>
                <a:lnTo>
                  <a:pt x="1350" y="1145"/>
                </a:lnTo>
                <a:lnTo>
                  <a:pt x="1350" y="1147"/>
                </a:lnTo>
                <a:lnTo>
                  <a:pt x="1350" y="1150"/>
                </a:lnTo>
                <a:lnTo>
                  <a:pt x="1351" y="1153"/>
                </a:lnTo>
                <a:lnTo>
                  <a:pt x="1351" y="1156"/>
                </a:lnTo>
                <a:lnTo>
                  <a:pt x="1351" y="1168"/>
                </a:lnTo>
                <a:lnTo>
                  <a:pt x="1351" y="1176"/>
                </a:lnTo>
                <a:lnTo>
                  <a:pt x="1351" y="1179"/>
                </a:lnTo>
                <a:lnTo>
                  <a:pt x="1351" y="1181"/>
                </a:lnTo>
                <a:lnTo>
                  <a:pt x="1351" y="1182"/>
                </a:lnTo>
                <a:lnTo>
                  <a:pt x="1352" y="1183"/>
                </a:lnTo>
                <a:lnTo>
                  <a:pt x="1353" y="1184"/>
                </a:lnTo>
                <a:lnTo>
                  <a:pt x="1353" y="1183"/>
                </a:lnTo>
                <a:lnTo>
                  <a:pt x="1354" y="1183"/>
                </a:lnTo>
                <a:lnTo>
                  <a:pt x="1355" y="1183"/>
                </a:lnTo>
                <a:lnTo>
                  <a:pt x="1356" y="1181"/>
                </a:lnTo>
                <a:lnTo>
                  <a:pt x="1358" y="1179"/>
                </a:lnTo>
                <a:lnTo>
                  <a:pt x="1363" y="1173"/>
                </a:lnTo>
                <a:lnTo>
                  <a:pt x="1369" y="1164"/>
                </a:lnTo>
                <a:lnTo>
                  <a:pt x="1370" y="1162"/>
                </a:lnTo>
                <a:lnTo>
                  <a:pt x="1372" y="1160"/>
                </a:lnTo>
                <a:lnTo>
                  <a:pt x="1373" y="1159"/>
                </a:lnTo>
                <a:lnTo>
                  <a:pt x="1375" y="1157"/>
                </a:lnTo>
                <a:lnTo>
                  <a:pt x="1376" y="1156"/>
                </a:lnTo>
                <a:lnTo>
                  <a:pt x="1377" y="1155"/>
                </a:lnTo>
                <a:lnTo>
                  <a:pt x="1379" y="1155"/>
                </a:lnTo>
                <a:lnTo>
                  <a:pt x="1380" y="1154"/>
                </a:lnTo>
                <a:lnTo>
                  <a:pt x="1381" y="1154"/>
                </a:lnTo>
                <a:lnTo>
                  <a:pt x="1383" y="1154"/>
                </a:lnTo>
                <a:lnTo>
                  <a:pt x="1384" y="1153"/>
                </a:lnTo>
                <a:lnTo>
                  <a:pt x="1385" y="1154"/>
                </a:lnTo>
                <a:lnTo>
                  <a:pt x="1386" y="1154"/>
                </a:lnTo>
                <a:lnTo>
                  <a:pt x="1387" y="1154"/>
                </a:lnTo>
                <a:lnTo>
                  <a:pt x="1387" y="1155"/>
                </a:lnTo>
                <a:lnTo>
                  <a:pt x="1388" y="1156"/>
                </a:lnTo>
                <a:lnTo>
                  <a:pt x="1389" y="1157"/>
                </a:lnTo>
                <a:lnTo>
                  <a:pt x="1389" y="1158"/>
                </a:lnTo>
                <a:lnTo>
                  <a:pt x="1389" y="1159"/>
                </a:lnTo>
                <a:lnTo>
                  <a:pt x="1390" y="1160"/>
                </a:lnTo>
                <a:lnTo>
                  <a:pt x="1390" y="1161"/>
                </a:lnTo>
                <a:lnTo>
                  <a:pt x="1389" y="1163"/>
                </a:lnTo>
                <a:lnTo>
                  <a:pt x="1389" y="1164"/>
                </a:lnTo>
                <a:lnTo>
                  <a:pt x="1389" y="1166"/>
                </a:lnTo>
                <a:lnTo>
                  <a:pt x="1388" y="1168"/>
                </a:lnTo>
                <a:lnTo>
                  <a:pt x="1387" y="1170"/>
                </a:lnTo>
                <a:lnTo>
                  <a:pt x="1386" y="1172"/>
                </a:lnTo>
                <a:lnTo>
                  <a:pt x="1384" y="1174"/>
                </a:lnTo>
                <a:lnTo>
                  <a:pt x="1383" y="1176"/>
                </a:lnTo>
                <a:lnTo>
                  <a:pt x="1381" y="1178"/>
                </a:lnTo>
                <a:lnTo>
                  <a:pt x="1379" y="1181"/>
                </a:lnTo>
                <a:lnTo>
                  <a:pt x="1376" y="1183"/>
                </a:lnTo>
                <a:lnTo>
                  <a:pt x="1372" y="1186"/>
                </a:lnTo>
                <a:lnTo>
                  <a:pt x="1369" y="1190"/>
                </a:lnTo>
                <a:lnTo>
                  <a:pt x="1366" y="1193"/>
                </a:lnTo>
                <a:lnTo>
                  <a:pt x="1363" y="1196"/>
                </a:lnTo>
                <a:lnTo>
                  <a:pt x="1361" y="1199"/>
                </a:lnTo>
                <a:lnTo>
                  <a:pt x="1359" y="1202"/>
                </a:lnTo>
                <a:lnTo>
                  <a:pt x="1357" y="1204"/>
                </a:lnTo>
                <a:lnTo>
                  <a:pt x="1355" y="1206"/>
                </a:lnTo>
                <a:lnTo>
                  <a:pt x="1354" y="1209"/>
                </a:lnTo>
                <a:lnTo>
                  <a:pt x="1353" y="1211"/>
                </a:lnTo>
                <a:lnTo>
                  <a:pt x="1352" y="1212"/>
                </a:lnTo>
                <a:lnTo>
                  <a:pt x="1352" y="1214"/>
                </a:lnTo>
                <a:lnTo>
                  <a:pt x="1352" y="1216"/>
                </a:lnTo>
                <a:lnTo>
                  <a:pt x="1352" y="1217"/>
                </a:lnTo>
                <a:lnTo>
                  <a:pt x="1352" y="1218"/>
                </a:lnTo>
                <a:lnTo>
                  <a:pt x="1352" y="1219"/>
                </a:lnTo>
                <a:lnTo>
                  <a:pt x="1352" y="1220"/>
                </a:lnTo>
                <a:lnTo>
                  <a:pt x="1353" y="1221"/>
                </a:lnTo>
                <a:lnTo>
                  <a:pt x="1354" y="1222"/>
                </a:lnTo>
                <a:lnTo>
                  <a:pt x="1355" y="1222"/>
                </a:lnTo>
                <a:lnTo>
                  <a:pt x="1356" y="1223"/>
                </a:lnTo>
                <a:lnTo>
                  <a:pt x="1357" y="1223"/>
                </a:lnTo>
                <a:lnTo>
                  <a:pt x="1358" y="1223"/>
                </a:lnTo>
                <a:lnTo>
                  <a:pt x="1359" y="1223"/>
                </a:lnTo>
                <a:lnTo>
                  <a:pt x="1360" y="1223"/>
                </a:lnTo>
                <a:lnTo>
                  <a:pt x="1362" y="1223"/>
                </a:lnTo>
                <a:lnTo>
                  <a:pt x="1363" y="1222"/>
                </a:lnTo>
                <a:lnTo>
                  <a:pt x="1364" y="1222"/>
                </a:lnTo>
                <a:lnTo>
                  <a:pt x="1365" y="1222"/>
                </a:lnTo>
                <a:lnTo>
                  <a:pt x="1367" y="1221"/>
                </a:lnTo>
                <a:lnTo>
                  <a:pt x="1368" y="1220"/>
                </a:lnTo>
                <a:lnTo>
                  <a:pt x="1369" y="1219"/>
                </a:lnTo>
                <a:lnTo>
                  <a:pt x="1373" y="1216"/>
                </a:lnTo>
                <a:lnTo>
                  <a:pt x="1377" y="1213"/>
                </a:lnTo>
                <a:lnTo>
                  <a:pt x="1380" y="1211"/>
                </a:lnTo>
                <a:lnTo>
                  <a:pt x="1383" y="1209"/>
                </a:lnTo>
                <a:lnTo>
                  <a:pt x="1384" y="1209"/>
                </a:lnTo>
                <a:lnTo>
                  <a:pt x="1385" y="1209"/>
                </a:lnTo>
                <a:lnTo>
                  <a:pt x="1386" y="1208"/>
                </a:lnTo>
                <a:lnTo>
                  <a:pt x="1387" y="1208"/>
                </a:lnTo>
                <a:lnTo>
                  <a:pt x="1388" y="1208"/>
                </a:lnTo>
                <a:lnTo>
                  <a:pt x="1389" y="1208"/>
                </a:lnTo>
                <a:lnTo>
                  <a:pt x="1389" y="1209"/>
                </a:lnTo>
                <a:lnTo>
                  <a:pt x="1389" y="1210"/>
                </a:lnTo>
                <a:lnTo>
                  <a:pt x="1389" y="1211"/>
                </a:lnTo>
                <a:lnTo>
                  <a:pt x="1388" y="1212"/>
                </a:lnTo>
                <a:lnTo>
                  <a:pt x="1388" y="1213"/>
                </a:lnTo>
                <a:lnTo>
                  <a:pt x="1387" y="1215"/>
                </a:lnTo>
                <a:lnTo>
                  <a:pt x="1386" y="1216"/>
                </a:lnTo>
                <a:lnTo>
                  <a:pt x="1383" y="1219"/>
                </a:lnTo>
                <a:lnTo>
                  <a:pt x="1380" y="1222"/>
                </a:lnTo>
                <a:lnTo>
                  <a:pt x="1376" y="1226"/>
                </a:lnTo>
                <a:lnTo>
                  <a:pt x="1371" y="1230"/>
                </a:lnTo>
                <a:lnTo>
                  <a:pt x="1367" y="1234"/>
                </a:lnTo>
                <a:lnTo>
                  <a:pt x="1363" y="1238"/>
                </a:lnTo>
                <a:lnTo>
                  <a:pt x="1359" y="1242"/>
                </a:lnTo>
                <a:lnTo>
                  <a:pt x="1356" y="1246"/>
                </a:lnTo>
                <a:lnTo>
                  <a:pt x="1353" y="1249"/>
                </a:lnTo>
                <a:lnTo>
                  <a:pt x="1351" y="1253"/>
                </a:lnTo>
                <a:lnTo>
                  <a:pt x="1348" y="1257"/>
                </a:lnTo>
                <a:lnTo>
                  <a:pt x="1347" y="1261"/>
                </a:lnTo>
                <a:lnTo>
                  <a:pt x="1345" y="1264"/>
                </a:lnTo>
                <a:lnTo>
                  <a:pt x="1344" y="1267"/>
                </a:lnTo>
                <a:lnTo>
                  <a:pt x="1343" y="1271"/>
                </a:lnTo>
                <a:lnTo>
                  <a:pt x="1342" y="1274"/>
                </a:lnTo>
                <a:lnTo>
                  <a:pt x="1342" y="1277"/>
                </a:lnTo>
                <a:lnTo>
                  <a:pt x="1342" y="1280"/>
                </a:lnTo>
                <a:lnTo>
                  <a:pt x="1342" y="1283"/>
                </a:lnTo>
                <a:lnTo>
                  <a:pt x="1343" y="1285"/>
                </a:lnTo>
                <a:lnTo>
                  <a:pt x="1344" y="1288"/>
                </a:lnTo>
                <a:lnTo>
                  <a:pt x="1345" y="1290"/>
                </a:lnTo>
                <a:lnTo>
                  <a:pt x="1346" y="1292"/>
                </a:lnTo>
                <a:lnTo>
                  <a:pt x="1348" y="1293"/>
                </a:lnTo>
                <a:lnTo>
                  <a:pt x="1349" y="1295"/>
                </a:lnTo>
                <a:lnTo>
                  <a:pt x="1352" y="1295"/>
                </a:lnTo>
                <a:lnTo>
                  <a:pt x="1354" y="1296"/>
                </a:lnTo>
                <a:lnTo>
                  <a:pt x="1357" y="1297"/>
                </a:lnTo>
                <a:lnTo>
                  <a:pt x="1359" y="1297"/>
                </a:lnTo>
                <a:lnTo>
                  <a:pt x="1362" y="1297"/>
                </a:lnTo>
                <a:lnTo>
                  <a:pt x="1366" y="1296"/>
                </a:lnTo>
                <a:lnTo>
                  <a:pt x="1369" y="1295"/>
                </a:lnTo>
                <a:lnTo>
                  <a:pt x="1373" y="1293"/>
                </a:lnTo>
                <a:lnTo>
                  <a:pt x="1377" y="1292"/>
                </a:lnTo>
                <a:lnTo>
                  <a:pt x="1381" y="1289"/>
                </a:lnTo>
                <a:lnTo>
                  <a:pt x="1385" y="1287"/>
                </a:lnTo>
                <a:lnTo>
                  <a:pt x="1444" y="1245"/>
                </a:lnTo>
                <a:lnTo>
                  <a:pt x="1444" y="1236"/>
                </a:lnTo>
                <a:lnTo>
                  <a:pt x="1444" y="1227"/>
                </a:lnTo>
                <a:lnTo>
                  <a:pt x="1444" y="1221"/>
                </a:lnTo>
                <a:lnTo>
                  <a:pt x="1444" y="1216"/>
                </a:lnTo>
                <a:lnTo>
                  <a:pt x="1444" y="1210"/>
                </a:lnTo>
                <a:lnTo>
                  <a:pt x="1445" y="1204"/>
                </a:lnTo>
                <a:lnTo>
                  <a:pt x="1445" y="1198"/>
                </a:lnTo>
                <a:lnTo>
                  <a:pt x="1446" y="1191"/>
                </a:lnTo>
                <a:lnTo>
                  <a:pt x="1447" y="1185"/>
                </a:lnTo>
                <a:lnTo>
                  <a:pt x="1448" y="1178"/>
                </a:lnTo>
                <a:lnTo>
                  <a:pt x="1449" y="1172"/>
                </a:lnTo>
                <a:lnTo>
                  <a:pt x="1450" y="1165"/>
                </a:lnTo>
                <a:lnTo>
                  <a:pt x="1452" y="1158"/>
                </a:lnTo>
                <a:lnTo>
                  <a:pt x="1453" y="1152"/>
                </a:lnTo>
                <a:lnTo>
                  <a:pt x="1455" y="1146"/>
                </a:lnTo>
                <a:lnTo>
                  <a:pt x="1457" y="1139"/>
                </a:lnTo>
                <a:lnTo>
                  <a:pt x="1460" y="1133"/>
                </a:lnTo>
                <a:lnTo>
                  <a:pt x="1463" y="1128"/>
                </a:lnTo>
                <a:lnTo>
                  <a:pt x="1466" y="1122"/>
                </a:lnTo>
                <a:lnTo>
                  <a:pt x="1469" y="1117"/>
                </a:lnTo>
                <a:lnTo>
                  <a:pt x="1472" y="1112"/>
                </a:lnTo>
                <a:lnTo>
                  <a:pt x="1476" y="1107"/>
                </a:lnTo>
                <a:lnTo>
                  <a:pt x="1480" y="1103"/>
                </a:lnTo>
                <a:lnTo>
                  <a:pt x="1485" y="1099"/>
                </a:lnTo>
                <a:lnTo>
                  <a:pt x="1490" y="1095"/>
                </a:lnTo>
                <a:lnTo>
                  <a:pt x="1495" y="1092"/>
                </a:lnTo>
                <a:lnTo>
                  <a:pt x="1500" y="1090"/>
                </a:lnTo>
                <a:lnTo>
                  <a:pt x="1506" y="1088"/>
                </a:lnTo>
                <a:lnTo>
                  <a:pt x="1512" y="1087"/>
                </a:lnTo>
                <a:lnTo>
                  <a:pt x="1519" y="1086"/>
                </a:lnTo>
                <a:lnTo>
                  <a:pt x="1516" y="1034"/>
                </a:lnTo>
                <a:lnTo>
                  <a:pt x="1510" y="914"/>
                </a:lnTo>
                <a:lnTo>
                  <a:pt x="1502" y="750"/>
                </a:lnTo>
                <a:lnTo>
                  <a:pt x="1493" y="564"/>
                </a:lnTo>
                <a:lnTo>
                  <a:pt x="1484" y="379"/>
                </a:lnTo>
                <a:lnTo>
                  <a:pt x="1476" y="218"/>
                </a:lnTo>
                <a:lnTo>
                  <a:pt x="1470" y="105"/>
                </a:lnTo>
                <a:lnTo>
                  <a:pt x="1468" y="62"/>
                </a:lnTo>
                <a:lnTo>
                  <a:pt x="1524" y="59"/>
                </a:lnTo>
                <a:lnTo>
                  <a:pt x="1524" y="2"/>
                </a:lnTo>
                <a:lnTo>
                  <a:pt x="1615" y="0"/>
                </a:lnTo>
                <a:lnTo>
                  <a:pt x="1696" y="1086"/>
                </a:lnTo>
                <a:lnTo>
                  <a:pt x="1716" y="1091"/>
                </a:lnTo>
                <a:lnTo>
                  <a:pt x="1740" y="1097"/>
                </a:lnTo>
                <a:lnTo>
                  <a:pt x="1767" y="1103"/>
                </a:lnTo>
                <a:lnTo>
                  <a:pt x="1794" y="1109"/>
                </a:lnTo>
                <a:lnTo>
                  <a:pt x="1821" y="1115"/>
                </a:lnTo>
                <a:lnTo>
                  <a:pt x="1845" y="1121"/>
                </a:lnTo>
                <a:lnTo>
                  <a:pt x="1855" y="1124"/>
                </a:lnTo>
                <a:lnTo>
                  <a:pt x="1864" y="1126"/>
                </a:lnTo>
                <a:lnTo>
                  <a:pt x="1872" y="1129"/>
                </a:lnTo>
                <a:lnTo>
                  <a:pt x="1878" y="1131"/>
                </a:lnTo>
                <a:lnTo>
                  <a:pt x="1886" y="1133"/>
                </a:lnTo>
                <a:lnTo>
                  <a:pt x="1892" y="1135"/>
                </a:lnTo>
                <a:lnTo>
                  <a:pt x="1894" y="1136"/>
                </a:lnTo>
                <a:lnTo>
                  <a:pt x="1895" y="1136"/>
                </a:lnTo>
                <a:lnTo>
                  <a:pt x="1896" y="1137"/>
                </a:lnTo>
                <a:lnTo>
                  <a:pt x="1897" y="1138"/>
                </a:lnTo>
                <a:lnTo>
                  <a:pt x="1897" y="1139"/>
                </a:lnTo>
                <a:lnTo>
                  <a:pt x="1897" y="1140"/>
                </a:lnTo>
                <a:lnTo>
                  <a:pt x="1898" y="1141"/>
                </a:lnTo>
                <a:lnTo>
                  <a:pt x="1898" y="1143"/>
                </a:lnTo>
                <a:lnTo>
                  <a:pt x="1898" y="1146"/>
                </a:lnTo>
                <a:lnTo>
                  <a:pt x="1898" y="1148"/>
                </a:lnTo>
                <a:lnTo>
                  <a:pt x="1899" y="1152"/>
                </a:lnTo>
                <a:lnTo>
                  <a:pt x="1900" y="1156"/>
                </a:lnTo>
                <a:lnTo>
                  <a:pt x="1903" y="1171"/>
                </a:lnTo>
                <a:lnTo>
                  <a:pt x="1908" y="1197"/>
                </a:lnTo>
                <a:lnTo>
                  <a:pt x="1915" y="1230"/>
                </a:lnTo>
                <a:lnTo>
                  <a:pt x="1923" y="1266"/>
                </a:lnTo>
                <a:lnTo>
                  <a:pt x="1930" y="1303"/>
                </a:lnTo>
                <a:lnTo>
                  <a:pt x="1937" y="1334"/>
                </a:lnTo>
                <a:lnTo>
                  <a:pt x="1941" y="1357"/>
                </a:lnTo>
                <a:lnTo>
                  <a:pt x="1944" y="1368"/>
                </a:lnTo>
                <a:lnTo>
                  <a:pt x="1945" y="1372"/>
                </a:lnTo>
                <a:lnTo>
                  <a:pt x="1946" y="1375"/>
                </a:lnTo>
                <a:lnTo>
                  <a:pt x="1947" y="1377"/>
                </a:lnTo>
                <a:lnTo>
                  <a:pt x="1947" y="1379"/>
                </a:lnTo>
                <a:lnTo>
                  <a:pt x="1947" y="1381"/>
                </a:lnTo>
                <a:lnTo>
                  <a:pt x="1947" y="1383"/>
                </a:lnTo>
                <a:lnTo>
                  <a:pt x="1947" y="1384"/>
                </a:lnTo>
                <a:lnTo>
                  <a:pt x="1947" y="1385"/>
                </a:lnTo>
                <a:lnTo>
                  <a:pt x="1947" y="1386"/>
                </a:lnTo>
                <a:lnTo>
                  <a:pt x="1946" y="1386"/>
                </a:lnTo>
                <a:lnTo>
                  <a:pt x="1946" y="1387"/>
                </a:lnTo>
                <a:lnTo>
                  <a:pt x="1945" y="1388"/>
                </a:lnTo>
                <a:lnTo>
                  <a:pt x="1944" y="1389"/>
                </a:lnTo>
                <a:lnTo>
                  <a:pt x="1943" y="1389"/>
                </a:lnTo>
                <a:lnTo>
                  <a:pt x="1942" y="1390"/>
                </a:lnTo>
                <a:lnTo>
                  <a:pt x="1941" y="1390"/>
                </a:lnTo>
                <a:lnTo>
                  <a:pt x="1940" y="1391"/>
                </a:lnTo>
                <a:lnTo>
                  <a:pt x="1938" y="1391"/>
                </a:lnTo>
                <a:lnTo>
                  <a:pt x="1937" y="1392"/>
                </a:lnTo>
                <a:lnTo>
                  <a:pt x="1935" y="1392"/>
                </a:lnTo>
                <a:lnTo>
                  <a:pt x="1933" y="1392"/>
                </a:lnTo>
                <a:lnTo>
                  <a:pt x="1931" y="1392"/>
                </a:lnTo>
                <a:lnTo>
                  <a:pt x="1919" y="1392"/>
                </a:lnTo>
                <a:lnTo>
                  <a:pt x="1904" y="1392"/>
                </a:lnTo>
                <a:lnTo>
                  <a:pt x="1886" y="1393"/>
                </a:lnTo>
                <a:lnTo>
                  <a:pt x="1866" y="1394"/>
                </a:lnTo>
                <a:lnTo>
                  <a:pt x="1847" y="1395"/>
                </a:lnTo>
                <a:lnTo>
                  <a:pt x="1827" y="1396"/>
                </a:lnTo>
                <a:lnTo>
                  <a:pt x="1818" y="1396"/>
                </a:lnTo>
                <a:lnTo>
                  <a:pt x="1810" y="1397"/>
                </a:lnTo>
                <a:lnTo>
                  <a:pt x="1802" y="1398"/>
                </a:lnTo>
                <a:lnTo>
                  <a:pt x="1796" y="1399"/>
                </a:lnTo>
                <a:lnTo>
                  <a:pt x="1785" y="1400"/>
                </a:lnTo>
                <a:lnTo>
                  <a:pt x="1777" y="1401"/>
                </a:lnTo>
                <a:lnTo>
                  <a:pt x="1774" y="1401"/>
                </a:lnTo>
                <a:lnTo>
                  <a:pt x="1772" y="1401"/>
                </a:lnTo>
                <a:lnTo>
                  <a:pt x="1772" y="1402"/>
                </a:lnTo>
                <a:lnTo>
                  <a:pt x="1771" y="1402"/>
                </a:lnTo>
                <a:lnTo>
                  <a:pt x="1770" y="1402"/>
                </a:lnTo>
                <a:lnTo>
                  <a:pt x="1770" y="1403"/>
                </a:lnTo>
                <a:lnTo>
                  <a:pt x="1770" y="1404"/>
                </a:lnTo>
                <a:lnTo>
                  <a:pt x="1771" y="1405"/>
                </a:lnTo>
                <a:lnTo>
                  <a:pt x="1772" y="1406"/>
                </a:lnTo>
                <a:lnTo>
                  <a:pt x="1773" y="1408"/>
                </a:lnTo>
                <a:lnTo>
                  <a:pt x="1778" y="1413"/>
                </a:lnTo>
                <a:lnTo>
                  <a:pt x="1785" y="1421"/>
                </a:lnTo>
                <a:lnTo>
                  <a:pt x="1798" y="1437"/>
                </a:lnTo>
                <a:lnTo>
                  <a:pt x="1819" y="1463"/>
                </a:lnTo>
                <a:lnTo>
                  <a:pt x="1845" y="1495"/>
                </a:lnTo>
                <a:lnTo>
                  <a:pt x="1874" y="1530"/>
                </a:lnTo>
                <a:lnTo>
                  <a:pt x="1902" y="1563"/>
                </a:lnTo>
                <a:lnTo>
                  <a:pt x="1926" y="1592"/>
                </a:lnTo>
                <a:lnTo>
                  <a:pt x="1942" y="1612"/>
                </a:lnTo>
                <a:lnTo>
                  <a:pt x="1948" y="1620"/>
                </a:lnTo>
                <a:lnTo>
                  <a:pt x="1948" y="1673"/>
                </a:lnTo>
                <a:lnTo>
                  <a:pt x="0" y="1673"/>
                </a:lnTo>
                <a:lnTo>
                  <a:pt x="0" y="1625"/>
                </a:lnTo>
                <a:lnTo>
                  <a:pt x="57" y="1625"/>
                </a:lnTo>
                <a:lnTo>
                  <a:pt x="133" y="1560"/>
                </a:lnTo>
                <a:lnTo>
                  <a:pt x="133" y="1197"/>
                </a:lnTo>
                <a:lnTo>
                  <a:pt x="329" y="1031"/>
                </a:lnTo>
                <a:lnTo>
                  <a:pt x="445" y="934"/>
                </a:lnTo>
                <a:lnTo>
                  <a:pt x="444" y="928"/>
                </a:lnTo>
                <a:lnTo>
                  <a:pt x="443" y="923"/>
                </a:lnTo>
                <a:lnTo>
                  <a:pt x="442" y="918"/>
                </a:lnTo>
                <a:lnTo>
                  <a:pt x="441" y="913"/>
                </a:lnTo>
                <a:lnTo>
                  <a:pt x="441" y="908"/>
                </a:lnTo>
                <a:lnTo>
                  <a:pt x="441" y="903"/>
                </a:lnTo>
                <a:lnTo>
                  <a:pt x="440" y="898"/>
                </a:lnTo>
                <a:lnTo>
                  <a:pt x="441" y="892"/>
                </a:lnTo>
                <a:lnTo>
                  <a:pt x="441" y="888"/>
                </a:lnTo>
                <a:lnTo>
                  <a:pt x="441" y="883"/>
                </a:lnTo>
                <a:lnTo>
                  <a:pt x="442" y="878"/>
                </a:lnTo>
                <a:lnTo>
                  <a:pt x="443" y="873"/>
                </a:lnTo>
                <a:lnTo>
                  <a:pt x="444" y="869"/>
                </a:lnTo>
                <a:lnTo>
                  <a:pt x="445" y="865"/>
                </a:lnTo>
                <a:lnTo>
                  <a:pt x="446" y="861"/>
                </a:lnTo>
                <a:lnTo>
                  <a:pt x="447" y="856"/>
                </a:lnTo>
                <a:lnTo>
                  <a:pt x="448" y="852"/>
                </a:lnTo>
                <a:lnTo>
                  <a:pt x="449" y="849"/>
                </a:lnTo>
                <a:lnTo>
                  <a:pt x="451" y="845"/>
                </a:lnTo>
                <a:lnTo>
                  <a:pt x="452" y="842"/>
                </a:lnTo>
                <a:lnTo>
                  <a:pt x="454" y="839"/>
                </a:lnTo>
                <a:lnTo>
                  <a:pt x="455" y="836"/>
                </a:lnTo>
                <a:lnTo>
                  <a:pt x="457" y="833"/>
                </a:lnTo>
                <a:lnTo>
                  <a:pt x="458" y="831"/>
                </a:lnTo>
                <a:lnTo>
                  <a:pt x="460" y="829"/>
                </a:lnTo>
                <a:lnTo>
                  <a:pt x="461" y="826"/>
                </a:lnTo>
                <a:lnTo>
                  <a:pt x="462" y="825"/>
                </a:lnTo>
                <a:lnTo>
                  <a:pt x="464" y="823"/>
                </a:lnTo>
                <a:lnTo>
                  <a:pt x="465" y="822"/>
                </a:lnTo>
                <a:lnTo>
                  <a:pt x="466" y="822"/>
                </a:lnTo>
                <a:lnTo>
                  <a:pt x="467" y="821"/>
                </a:lnTo>
                <a:lnTo>
                  <a:pt x="468" y="821"/>
                </a:lnTo>
                <a:lnTo>
                  <a:pt x="470" y="821"/>
                </a:lnTo>
                <a:lnTo>
                  <a:pt x="471" y="821"/>
                </a:lnTo>
                <a:lnTo>
                  <a:pt x="473" y="822"/>
                </a:lnTo>
                <a:lnTo>
                  <a:pt x="474" y="823"/>
                </a:lnTo>
                <a:lnTo>
                  <a:pt x="476" y="824"/>
                </a:lnTo>
                <a:lnTo>
                  <a:pt x="478" y="826"/>
                </a:lnTo>
                <a:lnTo>
                  <a:pt x="480" y="828"/>
                </a:lnTo>
                <a:lnTo>
                  <a:pt x="482" y="830"/>
                </a:lnTo>
                <a:lnTo>
                  <a:pt x="484" y="832"/>
                </a:lnTo>
                <a:lnTo>
                  <a:pt x="486" y="834"/>
                </a:lnTo>
                <a:lnTo>
                  <a:pt x="488" y="837"/>
                </a:lnTo>
                <a:lnTo>
                  <a:pt x="491" y="840"/>
                </a:lnTo>
                <a:lnTo>
                  <a:pt x="493" y="842"/>
                </a:lnTo>
                <a:lnTo>
                  <a:pt x="495" y="846"/>
                </a:lnTo>
                <a:lnTo>
                  <a:pt x="497" y="849"/>
                </a:lnTo>
                <a:lnTo>
                  <a:pt x="500" y="852"/>
                </a:lnTo>
                <a:lnTo>
                  <a:pt x="502" y="856"/>
                </a:lnTo>
                <a:lnTo>
                  <a:pt x="504" y="859"/>
                </a:lnTo>
                <a:lnTo>
                  <a:pt x="506" y="863"/>
                </a:lnTo>
                <a:lnTo>
                  <a:pt x="508" y="867"/>
                </a:lnTo>
                <a:lnTo>
                  <a:pt x="509" y="871"/>
                </a:lnTo>
                <a:lnTo>
                  <a:pt x="511" y="875"/>
                </a:lnTo>
                <a:lnTo>
                  <a:pt x="512" y="879"/>
                </a:lnTo>
                <a:lnTo>
                  <a:pt x="514" y="883"/>
                </a:lnTo>
                <a:lnTo>
                  <a:pt x="515" y="887"/>
                </a:lnTo>
                <a:lnTo>
                  <a:pt x="516" y="891"/>
                </a:lnTo>
                <a:lnTo>
                  <a:pt x="517" y="895"/>
                </a:lnTo>
                <a:lnTo>
                  <a:pt x="517" y="899"/>
                </a:lnTo>
                <a:lnTo>
                  <a:pt x="518" y="903"/>
                </a:lnTo>
                <a:lnTo>
                  <a:pt x="518" y="908"/>
                </a:lnTo>
                <a:lnTo>
                  <a:pt x="518" y="912"/>
                </a:lnTo>
                <a:lnTo>
                  <a:pt x="517" y="9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5" name="Rectangle 5">
            <a:extLst>
              <a:ext uri="{FF2B5EF4-FFF2-40B4-BE49-F238E27FC236}">
                <a16:creationId xmlns:a16="http://schemas.microsoft.com/office/drawing/2014/main" id="{00000000-0008-0000-0200-0000EB000000}"/>
              </a:ext>
            </a:extLst>
          </xdr:cNvPr>
          <xdr:cNvSpPr>
            <a:spLocks noChangeArrowheads="1"/>
          </xdr:cNvSpPr>
        </xdr:nvSpPr>
        <xdr:spPr bwMode="auto">
          <a:xfrm>
            <a:off x="1614" y="286"/>
            <a:ext cx="9" cy="5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6" name="Freeform 6">
            <a:extLst>
              <a:ext uri="{FF2B5EF4-FFF2-40B4-BE49-F238E27FC236}">
                <a16:creationId xmlns:a16="http://schemas.microsoft.com/office/drawing/2014/main" id="{00000000-0008-0000-0200-0000EC000000}"/>
              </a:ext>
            </a:extLst>
          </xdr:cNvPr>
          <xdr:cNvSpPr>
            <a:spLocks/>
          </xdr:cNvSpPr>
        </xdr:nvSpPr>
        <xdr:spPr bwMode="auto">
          <a:xfrm>
            <a:off x="1633" y="287"/>
            <a:ext cx="49" cy="49"/>
          </a:xfrm>
          <a:custGeom>
            <a:avLst/>
            <a:gdLst>
              <a:gd name="T0" fmla="*/ 0 w 49"/>
              <a:gd name="T1" fmla="*/ 47 h 49"/>
              <a:gd name="T2" fmla="*/ 0 w 49"/>
              <a:gd name="T3" fmla="*/ 36 h 49"/>
              <a:gd name="T4" fmla="*/ 0 w 49"/>
              <a:gd name="T5" fmla="*/ 20 h 49"/>
              <a:gd name="T6" fmla="*/ 0 w 49"/>
              <a:gd name="T7" fmla="*/ 7 h 49"/>
              <a:gd name="T8" fmla="*/ 0 w 49"/>
              <a:gd name="T9" fmla="*/ 3 h 49"/>
              <a:gd name="T10" fmla="*/ 0 w 49"/>
              <a:gd name="T11" fmla="*/ 2 h 49"/>
              <a:gd name="T12" fmla="*/ 1 w 49"/>
              <a:gd name="T13" fmla="*/ 1 h 49"/>
              <a:gd name="T14" fmla="*/ 3 w 49"/>
              <a:gd name="T15" fmla="*/ 0 h 49"/>
              <a:gd name="T16" fmla="*/ 4 w 49"/>
              <a:gd name="T17" fmla="*/ 1 h 49"/>
              <a:gd name="T18" fmla="*/ 5 w 49"/>
              <a:gd name="T19" fmla="*/ 1 h 49"/>
              <a:gd name="T20" fmla="*/ 5 w 49"/>
              <a:gd name="T21" fmla="*/ 2 h 49"/>
              <a:gd name="T22" fmla="*/ 5 w 49"/>
              <a:gd name="T23" fmla="*/ 7 h 49"/>
              <a:gd name="T24" fmla="*/ 5 w 49"/>
              <a:gd name="T25" fmla="*/ 16 h 49"/>
              <a:gd name="T26" fmla="*/ 5 w 49"/>
              <a:gd name="T27" fmla="*/ 24 h 49"/>
              <a:gd name="T28" fmla="*/ 5 w 49"/>
              <a:gd name="T29" fmla="*/ 30 h 49"/>
              <a:gd name="T30" fmla="*/ 17 w 49"/>
              <a:gd name="T31" fmla="*/ 30 h 49"/>
              <a:gd name="T32" fmla="*/ 17 w 49"/>
              <a:gd name="T33" fmla="*/ 29 h 49"/>
              <a:gd name="T34" fmla="*/ 17 w 49"/>
              <a:gd name="T35" fmla="*/ 24 h 49"/>
              <a:gd name="T36" fmla="*/ 17 w 49"/>
              <a:gd name="T37" fmla="*/ 18 h 49"/>
              <a:gd name="T38" fmla="*/ 17 w 49"/>
              <a:gd name="T39" fmla="*/ 13 h 49"/>
              <a:gd name="T40" fmla="*/ 18 w 49"/>
              <a:gd name="T41" fmla="*/ 10 h 49"/>
              <a:gd name="T42" fmla="*/ 18 w 49"/>
              <a:gd name="T43" fmla="*/ 8 h 49"/>
              <a:gd name="T44" fmla="*/ 19 w 49"/>
              <a:gd name="T45" fmla="*/ 7 h 49"/>
              <a:gd name="T46" fmla="*/ 19 w 49"/>
              <a:gd name="T47" fmla="*/ 7 h 49"/>
              <a:gd name="T48" fmla="*/ 20 w 49"/>
              <a:gd name="T49" fmla="*/ 7 h 49"/>
              <a:gd name="T50" fmla="*/ 21 w 49"/>
              <a:gd name="T51" fmla="*/ 9 h 49"/>
              <a:gd name="T52" fmla="*/ 21 w 49"/>
              <a:gd name="T53" fmla="*/ 10 h 49"/>
              <a:gd name="T54" fmla="*/ 21 w 49"/>
              <a:gd name="T55" fmla="*/ 13 h 49"/>
              <a:gd name="T56" fmla="*/ 22 w 49"/>
              <a:gd name="T57" fmla="*/ 17 h 49"/>
              <a:gd name="T58" fmla="*/ 22 w 49"/>
              <a:gd name="T59" fmla="*/ 21 h 49"/>
              <a:gd name="T60" fmla="*/ 21 w 49"/>
              <a:gd name="T61" fmla="*/ 23 h 49"/>
              <a:gd name="T62" fmla="*/ 21 w 49"/>
              <a:gd name="T63" fmla="*/ 24 h 49"/>
              <a:gd name="T64" fmla="*/ 24 w 49"/>
              <a:gd name="T65" fmla="*/ 24 h 49"/>
              <a:gd name="T66" fmla="*/ 26 w 49"/>
              <a:gd name="T67" fmla="*/ 23 h 49"/>
              <a:gd name="T68" fmla="*/ 28 w 49"/>
              <a:gd name="T69" fmla="*/ 22 h 49"/>
              <a:gd name="T70" fmla="*/ 29 w 49"/>
              <a:gd name="T71" fmla="*/ 21 h 49"/>
              <a:gd name="T72" fmla="*/ 30 w 49"/>
              <a:gd name="T73" fmla="*/ 18 h 49"/>
              <a:gd name="T74" fmla="*/ 30 w 49"/>
              <a:gd name="T75" fmla="*/ 16 h 49"/>
              <a:gd name="T76" fmla="*/ 30 w 49"/>
              <a:gd name="T77" fmla="*/ 14 h 49"/>
              <a:gd name="T78" fmla="*/ 31 w 49"/>
              <a:gd name="T79" fmla="*/ 12 h 49"/>
              <a:gd name="T80" fmla="*/ 32 w 49"/>
              <a:gd name="T81" fmla="*/ 12 h 49"/>
              <a:gd name="T82" fmla="*/ 32 w 49"/>
              <a:gd name="T83" fmla="*/ 11 h 49"/>
              <a:gd name="T84" fmla="*/ 33 w 49"/>
              <a:gd name="T85" fmla="*/ 12 h 49"/>
              <a:gd name="T86" fmla="*/ 34 w 49"/>
              <a:gd name="T87" fmla="*/ 13 h 49"/>
              <a:gd name="T88" fmla="*/ 34 w 49"/>
              <a:gd name="T89" fmla="*/ 14 h 49"/>
              <a:gd name="T90" fmla="*/ 34 w 49"/>
              <a:gd name="T91" fmla="*/ 15 h 49"/>
              <a:gd name="T92" fmla="*/ 34 w 49"/>
              <a:gd name="T93" fmla="*/ 19 h 49"/>
              <a:gd name="T94" fmla="*/ 35 w 49"/>
              <a:gd name="T95" fmla="*/ 22 h 49"/>
              <a:gd name="T96" fmla="*/ 35 w 49"/>
              <a:gd name="T97" fmla="*/ 24 h 49"/>
              <a:gd name="T98" fmla="*/ 36 w 49"/>
              <a:gd name="T99" fmla="*/ 25 h 49"/>
              <a:gd name="T100" fmla="*/ 38 w 49"/>
              <a:gd name="T101" fmla="*/ 26 h 49"/>
              <a:gd name="T102" fmla="*/ 40 w 49"/>
              <a:gd name="T103" fmla="*/ 26 h 49"/>
              <a:gd name="T104" fmla="*/ 42 w 49"/>
              <a:gd name="T105" fmla="*/ 27 h 49"/>
              <a:gd name="T106" fmla="*/ 42 w 49"/>
              <a:gd name="T107" fmla="*/ 29 h 49"/>
              <a:gd name="T108" fmla="*/ 42 w 49"/>
              <a:gd name="T109" fmla="*/ 32 h 49"/>
              <a:gd name="T110" fmla="*/ 42 w 49"/>
              <a:gd name="T111" fmla="*/ 35 h 49"/>
              <a:gd name="T112" fmla="*/ 42 w 49"/>
              <a:gd name="T113" fmla="*/ 37 h 49"/>
              <a:gd name="T114" fmla="*/ 42 w 49"/>
              <a:gd name="T115" fmla="*/ 39 h 49"/>
              <a:gd name="T116" fmla="*/ 42 w 49"/>
              <a:gd name="T117" fmla="*/ 40 h 49"/>
              <a:gd name="T118" fmla="*/ 49 w 49"/>
              <a:gd name="T119" fmla="*/ 48 h 4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0" t="0" r="r" b="b"/>
            <a:pathLst>
              <a:path w="49" h="49">
                <a:moveTo>
                  <a:pt x="0" y="49"/>
                </a:moveTo>
                <a:lnTo>
                  <a:pt x="0" y="47"/>
                </a:lnTo>
                <a:lnTo>
                  <a:pt x="0" y="42"/>
                </a:lnTo>
                <a:lnTo>
                  <a:pt x="0" y="36"/>
                </a:lnTo>
                <a:lnTo>
                  <a:pt x="0" y="28"/>
                </a:lnTo>
                <a:lnTo>
                  <a:pt x="0" y="20"/>
                </a:lnTo>
                <a:lnTo>
                  <a:pt x="0" y="13"/>
                </a:lnTo>
                <a:lnTo>
                  <a:pt x="0" y="7"/>
                </a:lnTo>
                <a:lnTo>
                  <a:pt x="0" y="3"/>
                </a:lnTo>
                <a:lnTo>
                  <a:pt x="0" y="2"/>
                </a:lnTo>
                <a:lnTo>
                  <a:pt x="1" y="1"/>
                </a:lnTo>
                <a:lnTo>
                  <a:pt x="2" y="0"/>
                </a:lnTo>
                <a:lnTo>
                  <a:pt x="3" y="0"/>
                </a:lnTo>
                <a:lnTo>
                  <a:pt x="4" y="1"/>
                </a:lnTo>
                <a:lnTo>
                  <a:pt x="5" y="1"/>
                </a:lnTo>
                <a:lnTo>
                  <a:pt x="5" y="2"/>
                </a:lnTo>
                <a:lnTo>
                  <a:pt x="5" y="3"/>
                </a:lnTo>
                <a:lnTo>
                  <a:pt x="5" y="7"/>
                </a:lnTo>
                <a:lnTo>
                  <a:pt x="5" y="11"/>
                </a:lnTo>
                <a:lnTo>
                  <a:pt x="5" y="16"/>
                </a:lnTo>
                <a:lnTo>
                  <a:pt x="5" y="20"/>
                </a:lnTo>
                <a:lnTo>
                  <a:pt x="5" y="24"/>
                </a:lnTo>
                <a:lnTo>
                  <a:pt x="5" y="27"/>
                </a:lnTo>
                <a:lnTo>
                  <a:pt x="5" y="30"/>
                </a:lnTo>
                <a:lnTo>
                  <a:pt x="17" y="30"/>
                </a:lnTo>
                <a:lnTo>
                  <a:pt x="17" y="29"/>
                </a:lnTo>
                <a:lnTo>
                  <a:pt x="17" y="26"/>
                </a:lnTo>
                <a:lnTo>
                  <a:pt x="17" y="24"/>
                </a:lnTo>
                <a:lnTo>
                  <a:pt x="17" y="21"/>
                </a:lnTo>
                <a:lnTo>
                  <a:pt x="17" y="18"/>
                </a:lnTo>
                <a:lnTo>
                  <a:pt x="17" y="15"/>
                </a:lnTo>
                <a:lnTo>
                  <a:pt x="17" y="13"/>
                </a:lnTo>
                <a:lnTo>
                  <a:pt x="17" y="11"/>
                </a:lnTo>
                <a:lnTo>
                  <a:pt x="18" y="10"/>
                </a:lnTo>
                <a:lnTo>
                  <a:pt x="18" y="9"/>
                </a:lnTo>
                <a:lnTo>
                  <a:pt x="18" y="8"/>
                </a:lnTo>
                <a:lnTo>
                  <a:pt x="18" y="7"/>
                </a:lnTo>
                <a:lnTo>
                  <a:pt x="19" y="7"/>
                </a:lnTo>
                <a:lnTo>
                  <a:pt x="20" y="7"/>
                </a:lnTo>
                <a:lnTo>
                  <a:pt x="21" y="8"/>
                </a:lnTo>
                <a:lnTo>
                  <a:pt x="21" y="9"/>
                </a:lnTo>
                <a:lnTo>
                  <a:pt x="21" y="10"/>
                </a:lnTo>
                <a:lnTo>
                  <a:pt x="21" y="12"/>
                </a:lnTo>
                <a:lnTo>
                  <a:pt x="21" y="13"/>
                </a:lnTo>
                <a:lnTo>
                  <a:pt x="22" y="15"/>
                </a:lnTo>
                <a:lnTo>
                  <a:pt x="22" y="17"/>
                </a:lnTo>
                <a:lnTo>
                  <a:pt x="22" y="19"/>
                </a:lnTo>
                <a:lnTo>
                  <a:pt x="22" y="21"/>
                </a:lnTo>
                <a:lnTo>
                  <a:pt x="22" y="22"/>
                </a:lnTo>
                <a:lnTo>
                  <a:pt x="21" y="23"/>
                </a:lnTo>
                <a:lnTo>
                  <a:pt x="21" y="24"/>
                </a:lnTo>
                <a:lnTo>
                  <a:pt x="23" y="24"/>
                </a:lnTo>
                <a:lnTo>
                  <a:pt x="24" y="24"/>
                </a:lnTo>
                <a:lnTo>
                  <a:pt x="26" y="24"/>
                </a:lnTo>
                <a:lnTo>
                  <a:pt x="26" y="23"/>
                </a:lnTo>
                <a:lnTo>
                  <a:pt x="27" y="23"/>
                </a:lnTo>
                <a:lnTo>
                  <a:pt x="28" y="22"/>
                </a:lnTo>
                <a:lnTo>
                  <a:pt x="29" y="22"/>
                </a:lnTo>
                <a:lnTo>
                  <a:pt x="29" y="21"/>
                </a:lnTo>
                <a:lnTo>
                  <a:pt x="30" y="20"/>
                </a:lnTo>
                <a:lnTo>
                  <a:pt x="30" y="18"/>
                </a:lnTo>
                <a:lnTo>
                  <a:pt x="30" y="17"/>
                </a:lnTo>
                <a:lnTo>
                  <a:pt x="30" y="16"/>
                </a:lnTo>
                <a:lnTo>
                  <a:pt x="30" y="15"/>
                </a:lnTo>
                <a:lnTo>
                  <a:pt x="30" y="14"/>
                </a:lnTo>
                <a:lnTo>
                  <a:pt x="31" y="13"/>
                </a:lnTo>
                <a:lnTo>
                  <a:pt x="31" y="12"/>
                </a:lnTo>
                <a:lnTo>
                  <a:pt x="32" y="12"/>
                </a:lnTo>
                <a:lnTo>
                  <a:pt x="32" y="11"/>
                </a:lnTo>
                <a:lnTo>
                  <a:pt x="33" y="12"/>
                </a:lnTo>
                <a:lnTo>
                  <a:pt x="34" y="13"/>
                </a:lnTo>
                <a:lnTo>
                  <a:pt x="34" y="14"/>
                </a:lnTo>
                <a:lnTo>
                  <a:pt x="34" y="15"/>
                </a:lnTo>
                <a:lnTo>
                  <a:pt x="34" y="17"/>
                </a:lnTo>
                <a:lnTo>
                  <a:pt x="34" y="19"/>
                </a:lnTo>
                <a:lnTo>
                  <a:pt x="34" y="20"/>
                </a:lnTo>
                <a:lnTo>
                  <a:pt x="35" y="22"/>
                </a:lnTo>
                <a:lnTo>
                  <a:pt x="35" y="23"/>
                </a:lnTo>
                <a:lnTo>
                  <a:pt x="35" y="24"/>
                </a:lnTo>
                <a:lnTo>
                  <a:pt x="36" y="24"/>
                </a:lnTo>
                <a:lnTo>
                  <a:pt x="36" y="25"/>
                </a:lnTo>
                <a:lnTo>
                  <a:pt x="37" y="25"/>
                </a:lnTo>
                <a:lnTo>
                  <a:pt x="38" y="26"/>
                </a:lnTo>
                <a:lnTo>
                  <a:pt x="39" y="26"/>
                </a:lnTo>
                <a:lnTo>
                  <a:pt x="40" y="26"/>
                </a:lnTo>
                <a:lnTo>
                  <a:pt x="41" y="26"/>
                </a:lnTo>
                <a:lnTo>
                  <a:pt x="42" y="27"/>
                </a:lnTo>
                <a:lnTo>
                  <a:pt x="42" y="28"/>
                </a:lnTo>
                <a:lnTo>
                  <a:pt x="42" y="29"/>
                </a:lnTo>
                <a:lnTo>
                  <a:pt x="42" y="30"/>
                </a:lnTo>
                <a:lnTo>
                  <a:pt x="42" y="32"/>
                </a:lnTo>
                <a:lnTo>
                  <a:pt x="42" y="33"/>
                </a:lnTo>
                <a:lnTo>
                  <a:pt x="42" y="35"/>
                </a:lnTo>
                <a:lnTo>
                  <a:pt x="42" y="36"/>
                </a:lnTo>
                <a:lnTo>
                  <a:pt x="42" y="37"/>
                </a:lnTo>
                <a:lnTo>
                  <a:pt x="42" y="39"/>
                </a:lnTo>
                <a:lnTo>
                  <a:pt x="42" y="40"/>
                </a:lnTo>
                <a:lnTo>
                  <a:pt x="49" y="40"/>
                </a:lnTo>
                <a:lnTo>
                  <a:pt x="49" y="48"/>
                </a:lnTo>
                <a:lnTo>
                  <a:pt x="0" y="4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7" name="Freeform 7">
            <a:extLst>
              <a:ext uri="{FF2B5EF4-FFF2-40B4-BE49-F238E27FC236}">
                <a16:creationId xmlns:a16="http://schemas.microsoft.com/office/drawing/2014/main" id="{00000000-0008-0000-0200-0000ED000000}"/>
              </a:ext>
            </a:extLst>
          </xdr:cNvPr>
          <xdr:cNvSpPr>
            <a:spLocks/>
          </xdr:cNvSpPr>
        </xdr:nvSpPr>
        <xdr:spPr bwMode="auto">
          <a:xfrm>
            <a:off x="1343" y="1802"/>
            <a:ext cx="99" cy="111"/>
          </a:xfrm>
          <a:custGeom>
            <a:avLst/>
            <a:gdLst>
              <a:gd name="T0" fmla="*/ 0 w 99"/>
              <a:gd name="T1" fmla="*/ 0 h 111"/>
              <a:gd name="T2" fmla="*/ 99 w 99"/>
              <a:gd name="T3" fmla="*/ 0 h 111"/>
              <a:gd name="T4" fmla="*/ 99 w 99"/>
              <a:gd name="T5" fmla="*/ 104 h 111"/>
              <a:gd name="T6" fmla="*/ 0 w 99"/>
              <a:gd name="T7" fmla="*/ 111 h 111"/>
              <a:gd name="T8" fmla="*/ 0 w 99"/>
              <a:gd name="T9" fmla="*/ 0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99" h="111">
                <a:moveTo>
                  <a:pt x="0" y="0"/>
                </a:moveTo>
                <a:lnTo>
                  <a:pt x="99" y="0"/>
                </a:lnTo>
                <a:lnTo>
                  <a:pt x="99" y="104"/>
                </a:lnTo>
                <a:lnTo>
                  <a:pt x="0" y="111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8" name="Freeform 8">
            <a:extLst>
              <a:ext uri="{FF2B5EF4-FFF2-40B4-BE49-F238E27FC236}">
                <a16:creationId xmlns:a16="http://schemas.microsoft.com/office/drawing/2014/main" id="{00000000-0008-0000-0200-0000EE000000}"/>
              </a:ext>
            </a:extLst>
          </xdr:cNvPr>
          <xdr:cNvSpPr>
            <a:spLocks/>
          </xdr:cNvSpPr>
        </xdr:nvSpPr>
        <xdr:spPr bwMode="auto">
          <a:xfrm>
            <a:off x="1871" y="1731"/>
            <a:ext cx="4" cy="4"/>
          </a:xfrm>
          <a:custGeom>
            <a:avLst/>
            <a:gdLst>
              <a:gd name="T0" fmla="*/ 4 w 4"/>
              <a:gd name="T1" fmla="*/ 1 h 4"/>
              <a:gd name="T2" fmla="*/ 4 w 4"/>
              <a:gd name="T3" fmla="*/ 1 h 4"/>
              <a:gd name="T4" fmla="*/ 4 w 4"/>
              <a:gd name="T5" fmla="*/ 1 h 4"/>
              <a:gd name="T6" fmla="*/ 3 w 4"/>
              <a:gd name="T7" fmla="*/ 0 h 4"/>
              <a:gd name="T8" fmla="*/ 3 w 4"/>
              <a:gd name="T9" fmla="*/ 0 h 4"/>
              <a:gd name="T10" fmla="*/ 2 w 4"/>
              <a:gd name="T11" fmla="*/ 0 h 4"/>
              <a:gd name="T12" fmla="*/ 1 w 4"/>
              <a:gd name="T13" fmla="*/ 1 h 4"/>
              <a:gd name="T14" fmla="*/ 1 w 4"/>
              <a:gd name="T15" fmla="*/ 1 h 4"/>
              <a:gd name="T16" fmla="*/ 0 w 4"/>
              <a:gd name="T17" fmla="*/ 2 h 4"/>
              <a:gd name="T18" fmla="*/ 0 w 4"/>
              <a:gd name="T19" fmla="*/ 2 h 4"/>
              <a:gd name="T20" fmla="*/ 0 w 4"/>
              <a:gd name="T21" fmla="*/ 2 h 4"/>
              <a:gd name="T22" fmla="*/ 0 w 4"/>
              <a:gd name="T23" fmla="*/ 3 h 4"/>
              <a:gd name="T24" fmla="*/ 0 w 4"/>
              <a:gd name="T25" fmla="*/ 3 h 4"/>
              <a:gd name="T26" fmla="*/ 0 w 4"/>
              <a:gd name="T27" fmla="*/ 4 h 4"/>
              <a:gd name="T28" fmla="*/ 1 w 4"/>
              <a:gd name="T29" fmla="*/ 4 h 4"/>
              <a:gd name="T30" fmla="*/ 4 w 4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4">
                <a:moveTo>
                  <a:pt x="4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39" name="Freeform 9">
            <a:extLst>
              <a:ext uri="{FF2B5EF4-FFF2-40B4-BE49-F238E27FC236}">
                <a16:creationId xmlns:a16="http://schemas.microsoft.com/office/drawing/2014/main" id="{00000000-0008-0000-0200-0000EF000000}"/>
              </a:ext>
            </a:extLst>
          </xdr:cNvPr>
          <xdr:cNvSpPr>
            <a:spLocks/>
          </xdr:cNvSpPr>
        </xdr:nvSpPr>
        <xdr:spPr bwMode="auto">
          <a:xfrm>
            <a:off x="1872" y="1732"/>
            <a:ext cx="145" cy="180"/>
          </a:xfrm>
          <a:custGeom>
            <a:avLst/>
            <a:gdLst>
              <a:gd name="T0" fmla="*/ 143 w 145"/>
              <a:gd name="T1" fmla="*/ 179 h 180"/>
              <a:gd name="T2" fmla="*/ 145 w 145"/>
              <a:gd name="T3" fmla="*/ 178 h 180"/>
              <a:gd name="T4" fmla="*/ 3 w 145"/>
              <a:gd name="T5" fmla="*/ 0 h 180"/>
              <a:gd name="T6" fmla="*/ 0 w 145"/>
              <a:gd name="T7" fmla="*/ 3 h 180"/>
              <a:gd name="T8" fmla="*/ 142 w 145"/>
              <a:gd name="T9" fmla="*/ 180 h 180"/>
              <a:gd name="T10" fmla="*/ 143 w 145"/>
              <a:gd name="T11" fmla="*/ 179 h 18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5" h="180">
                <a:moveTo>
                  <a:pt x="143" y="179"/>
                </a:moveTo>
                <a:lnTo>
                  <a:pt x="145" y="178"/>
                </a:lnTo>
                <a:lnTo>
                  <a:pt x="3" y="0"/>
                </a:lnTo>
                <a:lnTo>
                  <a:pt x="0" y="3"/>
                </a:lnTo>
                <a:lnTo>
                  <a:pt x="142" y="180"/>
                </a:lnTo>
                <a:lnTo>
                  <a:pt x="143" y="17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0" name="Freeform 10">
            <a:extLst>
              <a:ext uri="{FF2B5EF4-FFF2-40B4-BE49-F238E27FC236}">
                <a16:creationId xmlns:a16="http://schemas.microsoft.com/office/drawing/2014/main" id="{00000000-0008-0000-0200-0000F0000000}"/>
              </a:ext>
            </a:extLst>
          </xdr:cNvPr>
          <xdr:cNvSpPr>
            <a:spLocks/>
          </xdr:cNvSpPr>
        </xdr:nvSpPr>
        <xdr:spPr bwMode="auto">
          <a:xfrm>
            <a:off x="2014" y="1910"/>
            <a:ext cx="4" cy="3"/>
          </a:xfrm>
          <a:custGeom>
            <a:avLst/>
            <a:gdLst>
              <a:gd name="T0" fmla="*/ 0 w 4"/>
              <a:gd name="T1" fmla="*/ 2 h 3"/>
              <a:gd name="T2" fmla="*/ 0 w 4"/>
              <a:gd name="T3" fmla="*/ 3 h 3"/>
              <a:gd name="T4" fmla="*/ 0 w 4"/>
              <a:gd name="T5" fmla="*/ 3 h 3"/>
              <a:gd name="T6" fmla="*/ 1 w 4"/>
              <a:gd name="T7" fmla="*/ 3 h 3"/>
              <a:gd name="T8" fmla="*/ 1 w 4"/>
              <a:gd name="T9" fmla="*/ 3 h 3"/>
              <a:gd name="T10" fmla="*/ 2 w 4"/>
              <a:gd name="T11" fmla="*/ 3 h 3"/>
              <a:gd name="T12" fmla="*/ 2 w 4"/>
              <a:gd name="T13" fmla="*/ 3 h 3"/>
              <a:gd name="T14" fmla="*/ 3 w 4"/>
              <a:gd name="T15" fmla="*/ 3 h 3"/>
              <a:gd name="T16" fmla="*/ 3 w 4"/>
              <a:gd name="T17" fmla="*/ 3 h 3"/>
              <a:gd name="T18" fmla="*/ 4 w 4"/>
              <a:gd name="T19" fmla="*/ 2 h 3"/>
              <a:gd name="T20" fmla="*/ 4 w 4"/>
              <a:gd name="T21" fmla="*/ 1 h 3"/>
              <a:gd name="T22" fmla="*/ 4 w 4"/>
              <a:gd name="T23" fmla="*/ 1 h 3"/>
              <a:gd name="T24" fmla="*/ 4 w 4"/>
              <a:gd name="T25" fmla="*/ 0 h 3"/>
              <a:gd name="T26" fmla="*/ 4 w 4"/>
              <a:gd name="T27" fmla="*/ 0 h 3"/>
              <a:gd name="T28" fmla="*/ 3 w 4"/>
              <a:gd name="T29" fmla="*/ 0 h 3"/>
              <a:gd name="T30" fmla="*/ 0 w 4"/>
              <a:gd name="T31" fmla="*/ 2 h 3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4" h="3">
                <a:moveTo>
                  <a:pt x="0" y="2"/>
                </a:moveTo>
                <a:lnTo>
                  <a:pt x="0" y="3"/>
                </a:lnTo>
                <a:lnTo>
                  <a:pt x="1" y="3"/>
                </a:lnTo>
                <a:lnTo>
                  <a:pt x="2" y="3"/>
                </a:lnTo>
                <a:lnTo>
                  <a:pt x="3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1" name="Freeform 11">
            <a:extLst>
              <a:ext uri="{FF2B5EF4-FFF2-40B4-BE49-F238E27FC236}">
                <a16:creationId xmlns:a16="http://schemas.microsoft.com/office/drawing/2014/main" id="{00000000-0008-0000-0200-0000F1000000}"/>
              </a:ext>
            </a:extLst>
          </xdr:cNvPr>
          <xdr:cNvSpPr>
            <a:spLocks/>
          </xdr:cNvSpPr>
        </xdr:nvSpPr>
        <xdr:spPr bwMode="auto">
          <a:xfrm>
            <a:off x="1911" y="1729"/>
            <a:ext cx="5" cy="4"/>
          </a:xfrm>
          <a:custGeom>
            <a:avLst/>
            <a:gdLst>
              <a:gd name="T0" fmla="*/ 5 w 5"/>
              <a:gd name="T1" fmla="*/ 1 h 4"/>
              <a:gd name="T2" fmla="*/ 4 w 5"/>
              <a:gd name="T3" fmla="*/ 1 h 4"/>
              <a:gd name="T4" fmla="*/ 4 w 5"/>
              <a:gd name="T5" fmla="*/ 1 h 4"/>
              <a:gd name="T6" fmla="*/ 3 w 5"/>
              <a:gd name="T7" fmla="*/ 0 h 4"/>
              <a:gd name="T8" fmla="*/ 3 w 5"/>
              <a:gd name="T9" fmla="*/ 0 h 4"/>
              <a:gd name="T10" fmla="*/ 2 w 5"/>
              <a:gd name="T11" fmla="*/ 0 h 4"/>
              <a:gd name="T12" fmla="*/ 1 w 5"/>
              <a:gd name="T13" fmla="*/ 1 h 4"/>
              <a:gd name="T14" fmla="*/ 1 w 5"/>
              <a:gd name="T15" fmla="*/ 1 h 4"/>
              <a:gd name="T16" fmla="*/ 1 w 5"/>
              <a:gd name="T17" fmla="*/ 1 h 4"/>
              <a:gd name="T18" fmla="*/ 0 w 5"/>
              <a:gd name="T19" fmla="*/ 2 h 4"/>
              <a:gd name="T20" fmla="*/ 0 w 5"/>
              <a:gd name="T21" fmla="*/ 2 h 4"/>
              <a:gd name="T22" fmla="*/ 0 w 5"/>
              <a:gd name="T23" fmla="*/ 3 h 4"/>
              <a:gd name="T24" fmla="*/ 0 w 5"/>
              <a:gd name="T25" fmla="*/ 3 h 4"/>
              <a:gd name="T26" fmla="*/ 0 w 5"/>
              <a:gd name="T27" fmla="*/ 4 h 4"/>
              <a:gd name="T28" fmla="*/ 1 w 5"/>
              <a:gd name="T29" fmla="*/ 4 h 4"/>
              <a:gd name="T30" fmla="*/ 5 w 5"/>
              <a:gd name="T31" fmla="*/ 1 h 4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</a:gdLst>
            <a:ahLst/>
            <a:cxnLst>
              <a:cxn ang="T32">
                <a:pos x="T0" y="T1"/>
              </a:cxn>
              <a:cxn ang="T33">
                <a:pos x="T2" y="T3"/>
              </a:cxn>
              <a:cxn ang="T34">
                <a:pos x="T4" y="T5"/>
              </a:cxn>
              <a:cxn ang="T35">
                <a:pos x="T6" y="T7"/>
              </a:cxn>
              <a:cxn ang="T36">
                <a:pos x="T8" y="T9"/>
              </a:cxn>
              <a:cxn ang="T37">
                <a:pos x="T10" y="T11"/>
              </a:cxn>
              <a:cxn ang="T38">
                <a:pos x="T12" y="T13"/>
              </a:cxn>
              <a:cxn ang="T39">
                <a:pos x="T14" y="T15"/>
              </a:cxn>
              <a:cxn ang="T40">
                <a:pos x="T16" y="T17"/>
              </a:cxn>
              <a:cxn ang="T41">
                <a:pos x="T18" y="T19"/>
              </a:cxn>
              <a:cxn ang="T42">
                <a:pos x="T20" y="T21"/>
              </a:cxn>
              <a:cxn ang="T43">
                <a:pos x="T22" y="T23"/>
              </a:cxn>
              <a:cxn ang="T44">
                <a:pos x="T24" y="T25"/>
              </a:cxn>
              <a:cxn ang="T45">
                <a:pos x="T26" y="T27"/>
              </a:cxn>
              <a:cxn ang="T46">
                <a:pos x="T28" y="T29"/>
              </a:cxn>
              <a:cxn ang="T47">
                <a:pos x="T30" y="T31"/>
              </a:cxn>
            </a:cxnLst>
            <a:rect l="0" t="0" r="r" b="b"/>
            <a:pathLst>
              <a:path w="5" h="4">
                <a:moveTo>
                  <a:pt x="5" y="1"/>
                </a:moveTo>
                <a:lnTo>
                  <a:pt x="4" y="1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2" name="Freeform 12">
            <a:extLst>
              <a:ext uri="{FF2B5EF4-FFF2-40B4-BE49-F238E27FC236}">
                <a16:creationId xmlns:a16="http://schemas.microsoft.com/office/drawing/2014/main" id="{00000000-0008-0000-0200-0000F2000000}"/>
              </a:ext>
            </a:extLst>
          </xdr:cNvPr>
          <xdr:cNvSpPr>
            <a:spLocks/>
          </xdr:cNvSpPr>
        </xdr:nvSpPr>
        <xdr:spPr bwMode="auto">
          <a:xfrm>
            <a:off x="1912" y="1730"/>
            <a:ext cx="105" cy="133"/>
          </a:xfrm>
          <a:custGeom>
            <a:avLst/>
            <a:gdLst>
              <a:gd name="T0" fmla="*/ 103 w 105"/>
              <a:gd name="T1" fmla="*/ 131 h 133"/>
              <a:gd name="T2" fmla="*/ 105 w 105"/>
              <a:gd name="T3" fmla="*/ 130 h 133"/>
              <a:gd name="T4" fmla="*/ 4 w 105"/>
              <a:gd name="T5" fmla="*/ 0 h 133"/>
              <a:gd name="T6" fmla="*/ 0 w 105"/>
              <a:gd name="T7" fmla="*/ 3 h 133"/>
              <a:gd name="T8" fmla="*/ 102 w 105"/>
              <a:gd name="T9" fmla="*/ 133 h 133"/>
              <a:gd name="T10" fmla="*/ 103 w 105"/>
              <a:gd name="T11" fmla="*/ 131 h 13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5" h="133">
                <a:moveTo>
                  <a:pt x="103" y="131"/>
                </a:moveTo>
                <a:lnTo>
                  <a:pt x="105" y="130"/>
                </a:lnTo>
                <a:lnTo>
                  <a:pt x="4" y="0"/>
                </a:lnTo>
                <a:lnTo>
                  <a:pt x="0" y="3"/>
                </a:lnTo>
                <a:lnTo>
                  <a:pt x="102" y="133"/>
                </a:lnTo>
                <a:lnTo>
                  <a:pt x="103" y="1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3" name="Freeform 13">
            <a:extLst>
              <a:ext uri="{FF2B5EF4-FFF2-40B4-BE49-F238E27FC236}">
                <a16:creationId xmlns:a16="http://schemas.microsoft.com/office/drawing/2014/main" id="{00000000-0008-0000-0200-0000F3000000}"/>
              </a:ext>
            </a:extLst>
          </xdr:cNvPr>
          <xdr:cNvSpPr>
            <a:spLocks/>
          </xdr:cNvSpPr>
        </xdr:nvSpPr>
        <xdr:spPr bwMode="auto">
          <a:xfrm>
            <a:off x="2014" y="1860"/>
            <a:ext cx="4" cy="4"/>
          </a:xfrm>
          <a:custGeom>
            <a:avLst/>
            <a:gdLst>
              <a:gd name="T0" fmla="*/ 0 w 4"/>
              <a:gd name="T1" fmla="*/ 3 h 4"/>
              <a:gd name="T2" fmla="*/ 0 w 4"/>
              <a:gd name="T3" fmla="*/ 3 h 4"/>
              <a:gd name="T4" fmla="*/ 0 w 4"/>
              <a:gd name="T5" fmla="*/ 4 h 4"/>
              <a:gd name="T6" fmla="*/ 1 w 4"/>
              <a:gd name="T7" fmla="*/ 4 h 4"/>
              <a:gd name="T8" fmla="*/ 1 w 4"/>
              <a:gd name="T9" fmla="*/ 4 h 4"/>
              <a:gd name="T10" fmla="*/ 2 w 4"/>
              <a:gd name="T11" fmla="*/ 4 h 4"/>
              <a:gd name="T12" fmla="*/ 2 w 4"/>
              <a:gd name="T13" fmla="*/ 4 h 4"/>
              <a:gd name="T14" fmla="*/ 2 w 4"/>
              <a:gd name="T15" fmla="*/ 4 h 4"/>
              <a:gd name="T16" fmla="*/ 3 w 4"/>
              <a:gd name="T17" fmla="*/ 3 h 4"/>
              <a:gd name="T18" fmla="*/ 3 w 4"/>
              <a:gd name="T19" fmla="*/ 3 h 4"/>
              <a:gd name="T20" fmla="*/ 4 w 4"/>
              <a:gd name="T21" fmla="*/ 3 h 4"/>
              <a:gd name="T22" fmla="*/ 4 w 4"/>
              <a:gd name="T23" fmla="*/ 2 h 4"/>
              <a:gd name="T24" fmla="*/ 4 w 4"/>
              <a:gd name="T25" fmla="*/ 2 h 4"/>
              <a:gd name="T26" fmla="*/ 4 w 4"/>
              <a:gd name="T27" fmla="*/ 1 h 4"/>
              <a:gd name="T28" fmla="*/ 4 w 4"/>
              <a:gd name="T29" fmla="*/ 1 h 4"/>
              <a:gd name="T30" fmla="*/ 4 w 4"/>
              <a:gd name="T31" fmla="*/ 0 h 4"/>
              <a:gd name="T32" fmla="*/ 3 w 4"/>
              <a:gd name="T33" fmla="*/ 0 h 4"/>
              <a:gd name="T34" fmla="*/ 0 w 4"/>
              <a:gd name="T35" fmla="*/ 3 h 4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4" h="4">
                <a:moveTo>
                  <a:pt x="0" y="3"/>
                </a:moveTo>
                <a:lnTo>
                  <a:pt x="0" y="3"/>
                </a:lnTo>
                <a:lnTo>
                  <a:pt x="0" y="4"/>
                </a:lnTo>
                <a:lnTo>
                  <a:pt x="1" y="4"/>
                </a:lnTo>
                <a:lnTo>
                  <a:pt x="2" y="4"/>
                </a:lnTo>
                <a:lnTo>
                  <a:pt x="3" y="3"/>
                </a:lnTo>
                <a:lnTo>
                  <a:pt x="4" y="3"/>
                </a:lnTo>
                <a:lnTo>
                  <a:pt x="4" y="2"/>
                </a:lnTo>
                <a:lnTo>
                  <a:pt x="4" y="1"/>
                </a:lnTo>
                <a:lnTo>
                  <a:pt x="4" y="0"/>
                </a:lnTo>
                <a:lnTo>
                  <a:pt x="3" y="0"/>
                </a:lnTo>
                <a:lnTo>
                  <a:pt x="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4" name="Freeform 14">
            <a:extLst>
              <a:ext uri="{FF2B5EF4-FFF2-40B4-BE49-F238E27FC236}">
                <a16:creationId xmlns:a16="http://schemas.microsoft.com/office/drawing/2014/main" id="{00000000-0008-0000-0200-0000F4000000}"/>
              </a:ext>
            </a:extLst>
          </xdr:cNvPr>
          <xdr:cNvSpPr>
            <a:spLocks/>
          </xdr:cNvSpPr>
        </xdr:nvSpPr>
        <xdr:spPr bwMode="auto">
          <a:xfrm>
            <a:off x="188" y="1512"/>
            <a:ext cx="164" cy="160"/>
          </a:xfrm>
          <a:custGeom>
            <a:avLst/>
            <a:gdLst>
              <a:gd name="T0" fmla="*/ 0 w 164"/>
              <a:gd name="T1" fmla="*/ 0 h 160"/>
              <a:gd name="T2" fmla="*/ 107 w 164"/>
              <a:gd name="T3" fmla="*/ 0 h 160"/>
              <a:gd name="T4" fmla="*/ 164 w 164"/>
              <a:gd name="T5" fmla="*/ 160 h 160"/>
              <a:gd name="T6" fmla="*/ 131 w 164"/>
              <a:gd name="T7" fmla="*/ 160 h 160"/>
              <a:gd name="T8" fmla="*/ 114 w 164"/>
              <a:gd name="T9" fmla="*/ 115 h 160"/>
              <a:gd name="T10" fmla="*/ 93 w 164"/>
              <a:gd name="T11" fmla="*/ 115 h 160"/>
              <a:gd name="T12" fmla="*/ 86 w 164"/>
              <a:gd name="T13" fmla="*/ 38 h 160"/>
              <a:gd name="T14" fmla="*/ 52 w 164"/>
              <a:gd name="T15" fmla="*/ 38 h 160"/>
              <a:gd name="T16" fmla="*/ 105 w 164"/>
              <a:gd name="T17" fmla="*/ 118 h 160"/>
              <a:gd name="T18" fmla="*/ 105 w 164"/>
              <a:gd name="T19" fmla="*/ 160 h 160"/>
              <a:gd name="T20" fmla="*/ 0 w 164"/>
              <a:gd name="T21" fmla="*/ 0 h 16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0" t="0" r="r" b="b"/>
            <a:pathLst>
              <a:path w="164" h="160">
                <a:moveTo>
                  <a:pt x="0" y="0"/>
                </a:moveTo>
                <a:lnTo>
                  <a:pt x="107" y="0"/>
                </a:lnTo>
                <a:lnTo>
                  <a:pt x="164" y="160"/>
                </a:lnTo>
                <a:lnTo>
                  <a:pt x="131" y="160"/>
                </a:lnTo>
                <a:lnTo>
                  <a:pt x="114" y="115"/>
                </a:lnTo>
                <a:lnTo>
                  <a:pt x="93" y="115"/>
                </a:lnTo>
                <a:lnTo>
                  <a:pt x="86" y="38"/>
                </a:lnTo>
                <a:lnTo>
                  <a:pt x="52" y="38"/>
                </a:lnTo>
                <a:lnTo>
                  <a:pt x="105" y="118"/>
                </a:lnTo>
                <a:lnTo>
                  <a:pt x="105" y="160"/>
                </a:lnTo>
                <a:lnTo>
                  <a:pt x="0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5" name="Freeform 15">
            <a:extLst>
              <a:ext uri="{FF2B5EF4-FFF2-40B4-BE49-F238E27FC236}">
                <a16:creationId xmlns:a16="http://schemas.microsoft.com/office/drawing/2014/main" id="{00000000-0008-0000-0200-0000F5000000}"/>
              </a:ext>
            </a:extLst>
          </xdr:cNvPr>
          <xdr:cNvSpPr>
            <a:spLocks/>
          </xdr:cNvSpPr>
        </xdr:nvSpPr>
        <xdr:spPr bwMode="auto">
          <a:xfrm>
            <a:off x="314" y="1326"/>
            <a:ext cx="126" cy="301"/>
          </a:xfrm>
          <a:custGeom>
            <a:avLst/>
            <a:gdLst>
              <a:gd name="T0" fmla="*/ 16 w 126"/>
              <a:gd name="T1" fmla="*/ 301 h 301"/>
              <a:gd name="T2" fmla="*/ 126 w 126"/>
              <a:gd name="T3" fmla="*/ 0 h 301"/>
              <a:gd name="T4" fmla="*/ 98 w 126"/>
              <a:gd name="T5" fmla="*/ 0 h 301"/>
              <a:gd name="T6" fmla="*/ 0 w 126"/>
              <a:gd name="T7" fmla="*/ 297 h 301"/>
              <a:gd name="T8" fmla="*/ 16 w 126"/>
              <a:gd name="T9" fmla="*/ 301 h 30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26" h="301">
                <a:moveTo>
                  <a:pt x="16" y="301"/>
                </a:moveTo>
                <a:lnTo>
                  <a:pt x="126" y="0"/>
                </a:lnTo>
                <a:lnTo>
                  <a:pt x="98" y="0"/>
                </a:lnTo>
                <a:lnTo>
                  <a:pt x="0" y="297"/>
                </a:lnTo>
                <a:lnTo>
                  <a:pt x="16" y="30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6" name="Freeform 16">
            <a:extLst>
              <a:ext uri="{FF2B5EF4-FFF2-40B4-BE49-F238E27FC236}">
                <a16:creationId xmlns:a16="http://schemas.microsoft.com/office/drawing/2014/main" id="{00000000-0008-0000-0200-0000F6000000}"/>
              </a:ext>
            </a:extLst>
          </xdr:cNvPr>
          <xdr:cNvSpPr>
            <a:spLocks/>
          </xdr:cNvSpPr>
        </xdr:nvSpPr>
        <xdr:spPr bwMode="auto">
          <a:xfrm>
            <a:off x="485" y="1401"/>
            <a:ext cx="67" cy="116"/>
          </a:xfrm>
          <a:custGeom>
            <a:avLst/>
            <a:gdLst>
              <a:gd name="T0" fmla="*/ 9 w 67"/>
              <a:gd name="T1" fmla="*/ 112 h 116"/>
              <a:gd name="T2" fmla="*/ 18 w 67"/>
              <a:gd name="T3" fmla="*/ 116 h 116"/>
              <a:gd name="T4" fmla="*/ 67 w 67"/>
              <a:gd name="T5" fmla="*/ 8 h 116"/>
              <a:gd name="T6" fmla="*/ 50 w 67"/>
              <a:gd name="T7" fmla="*/ 0 h 116"/>
              <a:gd name="T8" fmla="*/ 0 w 67"/>
              <a:gd name="T9" fmla="*/ 108 h 116"/>
              <a:gd name="T10" fmla="*/ 9 w 67"/>
              <a:gd name="T11" fmla="*/ 112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7" h="116">
                <a:moveTo>
                  <a:pt x="9" y="112"/>
                </a:moveTo>
                <a:lnTo>
                  <a:pt x="18" y="116"/>
                </a:lnTo>
                <a:lnTo>
                  <a:pt x="67" y="8"/>
                </a:lnTo>
                <a:lnTo>
                  <a:pt x="50" y="0"/>
                </a:lnTo>
                <a:lnTo>
                  <a:pt x="0" y="108"/>
                </a:lnTo>
                <a:lnTo>
                  <a:pt x="9" y="1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7" name="Freeform 17">
            <a:extLst>
              <a:ext uri="{FF2B5EF4-FFF2-40B4-BE49-F238E27FC236}">
                <a16:creationId xmlns:a16="http://schemas.microsoft.com/office/drawing/2014/main" id="{00000000-0008-0000-0200-0000F7000000}"/>
              </a:ext>
            </a:extLst>
          </xdr:cNvPr>
          <xdr:cNvSpPr>
            <a:spLocks/>
          </xdr:cNvSpPr>
        </xdr:nvSpPr>
        <xdr:spPr bwMode="auto">
          <a:xfrm>
            <a:off x="586" y="1420"/>
            <a:ext cx="45" cy="152"/>
          </a:xfrm>
          <a:custGeom>
            <a:avLst/>
            <a:gdLst>
              <a:gd name="T0" fmla="*/ 38 w 45"/>
              <a:gd name="T1" fmla="*/ 150 h 152"/>
              <a:gd name="T2" fmla="*/ 45 w 45"/>
              <a:gd name="T3" fmla="*/ 149 h 152"/>
              <a:gd name="T4" fmla="*/ 14 w 45"/>
              <a:gd name="T5" fmla="*/ 0 h 152"/>
              <a:gd name="T6" fmla="*/ 0 w 45"/>
              <a:gd name="T7" fmla="*/ 3 h 152"/>
              <a:gd name="T8" fmla="*/ 31 w 45"/>
              <a:gd name="T9" fmla="*/ 152 h 152"/>
              <a:gd name="T10" fmla="*/ 38 w 45"/>
              <a:gd name="T11" fmla="*/ 150 h 1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5" h="152">
                <a:moveTo>
                  <a:pt x="38" y="150"/>
                </a:moveTo>
                <a:lnTo>
                  <a:pt x="45" y="149"/>
                </a:lnTo>
                <a:lnTo>
                  <a:pt x="14" y="0"/>
                </a:lnTo>
                <a:lnTo>
                  <a:pt x="0" y="3"/>
                </a:lnTo>
                <a:lnTo>
                  <a:pt x="31" y="152"/>
                </a:lnTo>
                <a:lnTo>
                  <a:pt x="38" y="15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8" name="Freeform 18">
            <a:extLst>
              <a:ext uri="{FF2B5EF4-FFF2-40B4-BE49-F238E27FC236}">
                <a16:creationId xmlns:a16="http://schemas.microsoft.com/office/drawing/2014/main" id="{00000000-0008-0000-0200-0000F8000000}"/>
              </a:ext>
            </a:extLst>
          </xdr:cNvPr>
          <xdr:cNvSpPr>
            <a:spLocks/>
          </xdr:cNvSpPr>
        </xdr:nvSpPr>
        <xdr:spPr bwMode="auto">
          <a:xfrm>
            <a:off x="595" y="1371"/>
            <a:ext cx="98" cy="402"/>
          </a:xfrm>
          <a:custGeom>
            <a:avLst/>
            <a:gdLst>
              <a:gd name="T0" fmla="*/ 91 w 98"/>
              <a:gd name="T1" fmla="*/ 400 h 402"/>
              <a:gd name="T2" fmla="*/ 98 w 98"/>
              <a:gd name="T3" fmla="*/ 399 h 402"/>
              <a:gd name="T4" fmla="*/ 14 w 98"/>
              <a:gd name="T5" fmla="*/ 0 h 402"/>
              <a:gd name="T6" fmla="*/ 0 w 98"/>
              <a:gd name="T7" fmla="*/ 3 h 402"/>
              <a:gd name="T8" fmla="*/ 84 w 98"/>
              <a:gd name="T9" fmla="*/ 402 h 402"/>
              <a:gd name="T10" fmla="*/ 91 w 98"/>
              <a:gd name="T11" fmla="*/ 400 h 4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8" h="402">
                <a:moveTo>
                  <a:pt x="91" y="400"/>
                </a:moveTo>
                <a:lnTo>
                  <a:pt x="98" y="399"/>
                </a:lnTo>
                <a:lnTo>
                  <a:pt x="14" y="0"/>
                </a:lnTo>
                <a:lnTo>
                  <a:pt x="0" y="3"/>
                </a:lnTo>
                <a:lnTo>
                  <a:pt x="84" y="402"/>
                </a:lnTo>
                <a:lnTo>
                  <a:pt x="91" y="40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49" name="Freeform 19">
            <a:extLst>
              <a:ext uri="{FF2B5EF4-FFF2-40B4-BE49-F238E27FC236}">
                <a16:creationId xmlns:a16="http://schemas.microsoft.com/office/drawing/2014/main" id="{00000000-0008-0000-0200-0000F9000000}"/>
              </a:ext>
            </a:extLst>
          </xdr:cNvPr>
          <xdr:cNvSpPr>
            <a:spLocks/>
          </xdr:cNvSpPr>
        </xdr:nvSpPr>
        <xdr:spPr bwMode="auto">
          <a:xfrm>
            <a:off x="516" y="1764"/>
            <a:ext cx="237" cy="10"/>
          </a:xfrm>
          <a:custGeom>
            <a:avLst/>
            <a:gdLst>
              <a:gd name="T0" fmla="*/ 8 w 237"/>
              <a:gd name="T1" fmla="*/ 7 h 10"/>
              <a:gd name="T2" fmla="*/ 4 w 237"/>
              <a:gd name="T3" fmla="*/ 10 h 10"/>
              <a:gd name="T4" fmla="*/ 237 w 237"/>
              <a:gd name="T5" fmla="*/ 10 h 10"/>
              <a:gd name="T6" fmla="*/ 237 w 237"/>
              <a:gd name="T7" fmla="*/ 0 h 10"/>
              <a:gd name="T8" fmla="*/ 4 w 237"/>
              <a:gd name="T9" fmla="*/ 0 h 10"/>
              <a:gd name="T10" fmla="*/ 0 w 237"/>
              <a:gd name="T11" fmla="*/ 3 h 10"/>
              <a:gd name="T12" fmla="*/ 4 w 237"/>
              <a:gd name="T13" fmla="*/ 0 h 10"/>
              <a:gd name="T14" fmla="*/ 1 w 237"/>
              <a:gd name="T15" fmla="*/ 0 h 10"/>
              <a:gd name="T16" fmla="*/ 0 w 237"/>
              <a:gd name="T17" fmla="*/ 3 h 10"/>
              <a:gd name="T18" fmla="*/ 8 w 237"/>
              <a:gd name="T19" fmla="*/ 7 h 10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37" h="10">
                <a:moveTo>
                  <a:pt x="8" y="7"/>
                </a:moveTo>
                <a:lnTo>
                  <a:pt x="4" y="10"/>
                </a:lnTo>
                <a:lnTo>
                  <a:pt x="237" y="10"/>
                </a:lnTo>
                <a:lnTo>
                  <a:pt x="237" y="0"/>
                </a:lnTo>
                <a:lnTo>
                  <a:pt x="4" y="0"/>
                </a:lnTo>
                <a:lnTo>
                  <a:pt x="0" y="3"/>
                </a:lnTo>
                <a:lnTo>
                  <a:pt x="4" y="0"/>
                </a:lnTo>
                <a:lnTo>
                  <a:pt x="1" y="0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0" name="Freeform 20">
            <a:extLst>
              <a:ext uri="{FF2B5EF4-FFF2-40B4-BE49-F238E27FC236}">
                <a16:creationId xmlns:a16="http://schemas.microsoft.com/office/drawing/2014/main" id="{00000000-0008-0000-0200-0000FA000000}"/>
              </a:ext>
            </a:extLst>
          </xdr:cNvPr>
          <xdr:cNvSpPr>
            <a:spLocks/>
          </xdr:cNvSpPr>
        </xdr:nvSpPr>
        <xdr:spPr bwMode="auto">
          <a:xfrm>
            <a:off x="490" y="1767"/>
            <a:ext cx="34" cy="62"/>
          </a:xfrm>
          <a:custGeom>
            <a:avLst/>
            <a:gdLst>
              <a:gd name="T0" fmla="*/ 4 w 34"/>
              <a:gd name="T1" fmla="*/ 60 h 62"/>
              <a:gd name="T2" fmla="*/ 8 w 34"/>
              <a:gd name="T3" fmla="*/ 62 h 62"/>
              <a:gd name="T4" fmla="*/ 34 w 34"/>
              <a:gd name="T5" fmla="*/ 4 h 62"/>
              <a:gd name="T6" fmla="*/ 26 w 34"/>
              <a:gd name="T7" fmla="*/ 0 h 62"/>
              <a:gd name="T8" fmla="*/ 0 w 34"/>
              <a:gd name="T9" fmla="*/ 58 h 62"/>
              <a:gd name="T10" fmla="*/ 4 w 34"/>
              <a:gd name="T11" fmla="*/ 60 h 6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" h="62">
                <a:moveTo>
                  <a:pt x="4" y="60"/>
                </a:moveTo>
                <a:lnTo>
                  <a:pt x="8" y="62"/>
                </a:lnTo>
                <a:lnTo>
                  <a:pt x="34" y="4"/>
                </a:lnTo>
                <a:lnTo>
                  <a:pt x="26" y="0"/>
                </a:lnTo>
                <a:lnTo>
                  <a:pt x="0" y="58"/>
                </a:lnTo>
                <a:lnTo>
                  <a:pt x="4" y="6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1" name="Freeform 21">
            <a:extLst>
              <a:ext uri="{FF2B5EF4-FFF2-40B4-BE49-F238E27FC236}">
                <a16:creationId xmlns:a16="http://schemas.microsoft.com/office/drawing/2014/main" id="{00000000-0008-0000-0200-0000FB000000}"/>
              </a:ext>
            </a:extLst>
          </xdr:cNvPr>
          <xdr:cNvSpPr>
            <a:spLocks/>
          </xdr:cNvSpPr>
        </xdr:nvSpPr>
        <xdr:spPr bwMode="auto">
          <a:xfrm>
            <a:off x="562" y="1771"/>
            <a:ext cx="10" cy="82"/>
          </a:xfrm>
          <a:custGeom>
            <a:avLst/>
            <a:gdLst>
              <a:gd name="T0" fmla="*/ 5 w 10"/>
              <a:gd name="T1" fmla="*/ 82 h 82"/>
              <a:gd name="T2" fmla="*/ 10 w 10"/>
              <a:gd name="T3" fmla="*/ 82 h 82"/>
              <a:gd name="T4" fmla="*/ 10 w 10"/>
              <a:gd name="T5" fmla="*/ 0 h 82"/>
              <a:gd name="T6" fmla="*/ 0 w 10"/>
              <a:gd name="T7" fmla="*/ 0 h 82"/>
              <a:gd name="T8" fmla="*/ 0 w 10"/>
              <a:gd name="T9" fmla="*/ 82 h 82"/>
              <a:gd name="T10" fmla="*/ 5 w 10"/>
              <a:gd name="T11" fmla="*/ 82 h 8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" h="82">
                <a:moveTo>
                  <a:pt x="5" y="82"/>
                </a:moveTo>
                <a:lnTo>
                  <a:pt x="10" y="82"/>
                </a:lnTo>
                <a:lnTo>
                  <a:pt x="10" y="0"/>
                </a:lnTo>
                <a:lnTo>
                  <a:pt x="0" y="0"/>
                </a:lnTo>
                <a:lnTo>
                  <a:pt x="0" y="82"/>
                </a:lnTo>
                <a:lnTo>
                  <a:pt x="5" y="8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2" name="Freeform 22">
            <a:extLst>
              <a:ext uri="{FF2B5EF4-FFF2-40B4-BE49-F238E27FC236}">
                <a16:creationId xmlns:a16="http://schemas.microsoft.com/office/drawing/2014/main" id="{00000000-0008-0000-0200-0000FC000000}"/>
              </a:ext>
            </a:extLst>
          </xdr:cNvPr>
          <xdr:cNvSpPr>
            <a:spLocks/>
          </xdr:cNvSpPr>
        </xdr:nvSpPr>
        <xdr:spPr bwMode="auto">
          <a:xfrm>
            <a:off x="622" y="1771"/>
            <a:ext cx="9" cy="135"/>
          </a:xfrm>
          <a:custGeom>
            <a:avLst/>
            <a:gdLst>
              <a:gd name="T0" fmla="*/ 4 w 9"/>
              <a:gd name="T1" fmla="*/ 135 h 135"/>
              <a:gd name="T2" fmla="*/ 9 w 9"/>
              <a:gd name="T3" fmla="*/ 135 h 135"/>
              <a:gd name="T4" fmla="*/ 9 w 9"/>
              <a:gd name="T5" fmla="*/ 0 h 135"/>
              <a:gd name="T6" fmla="*/ 0 w 9"/>
              <a:gd name="T7" fmla="*/ 0 h 135"/>
              <a:gd name="T8" fmla="*/ 0 w 9"/>
              <a:gd name="T9" fmla="*/ 135 h 135"/>
              <a:gd name="T10" fmla="*/ 4 w 9"/>
              <a:gd name="T11" fmla="*/ 135 h 1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" h="135">
                <a:moveTo>
                  <a:pt x="4" y="135"/>
                </a:moveTo>
                <a:lnTo>
                  <a:pt x="9" y="135"/>
                </a:lnTo>
                <a:lnTo>
                  <a:pt x="9" y="0"/>
                </a:lnTo>
                <a:lnTo>
                  <a:pt x="0" y="0"/>
                </a:lnTo>
                <a:lnTo>
                  <a:pt x="0" y="135"/>
                </a:lnTo>
                <a:lnTo>
                  <a:pt x="4" y="1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3" name="Freeform 23">
            <a:extLst>
              <a:ext uri="{FF2B5EF4-FFF2-40B4-BE49-F238E27FC236}">
                <a16:creationId xmlns:a16="http://schemas.microsoft.com/office/drawing/2014/main" id="{00000000-0008-0000-0200-0000FD000000}"/>
              </a:ext>
            </a:extLst>
          </xdr:cNvPr>
          <xdr:cNvSpPr>
            <a:spLocks/>
          </xdr:cNvSpPr>
        </xdr:nvSpPr>
        <xdr:spPr bwMode="auto">
          <a:xfrm>
            <a:off x="211" y="1751"/>
            <a:ext cx="86" cy="10"/>
          </a:xfrm>
          <a:custGeom>
            <a:avLst/>
            <a:gdLst>
              <a:gd name="T0" fmla="*/ 86 w 86"/>
              <a:gd name="T1" fmla="*/ 5 h 10"/>
              <a:gd name="T2" fmla="*/ 86 w 86"/>
              <a:gd name="T3" fmla="*/ 0 h 10"/>
              <a:gd name="T4" fmla="*/ 0 w 86"/>
              <a:gd name="T5" fmla="*/ 0 h 10"/>
              <a:gd name="T6" fmla="*/ 0 w 86"/>
              <a:gd name="T7" fmla="*/ 10 h 10"/>
              <a:gd name="T8" fmla="*/ 86 w 86"/>
              <a:gd name="T9" fmla="*/ 10 h 10"/>
              <a:gd name="T10" fmla="*/ 86 w 8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6" h="10">
                <a:moveTo>
                  <a:pt x="86" y="5"/>
                </a:moveTo>
                <a:lnTo>
                  <a:pt x="86" y="0"/>
                </a:lnTo>
                <a:lnTo>
                  <a:pt x="0" y="0"/>
                </a:lnTo>
                <a:lnTo>
                  <a:pt x="0" y="10"/>
                </a:lnTo>
                <a:lnTo>
                  <a:pt x="86" y="10"/>
                </a:lnTo>
                <a:lnTo>
                  <a:pt x="8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4" name="Freeform 24">
            <a:extLst>
              <a:ext uri="{FF2B5EF4-FFF2-40B4-BE49-F238E27FC236}">
                <a16:creationId xmlns:a16="http://schemas.microsoft.com/office/drawing/2014/main" id="{00000000-0008-0000-0200-0000FE000000}"/>
              </a:ext>
            </a:extLst>
          </xdr:cNvPr>
          <xdr:cNvSpPr>
            <a:spLocks/>
          </xdr:cNvSpPr>
        </xdr:nvSpPr>
        <xdr:spPr bwMode="auto">
          <a:xfrm>
            <a:off x="211" y="1589"/>
            <a:ext cx="46" cy="10"/>
          </a:xfrm>
          <a:custGeom>
            <a:avLst/>
            <a:gdLst>
              <a:gd name="T0" fmla="*/ 46 w 46"/>
              <a:gd name="T1" fmla="*/ 5 h 10"/>
              <a:gd name="T2" fmla="*/ 46 w 46"/>
              <a:gd name="T3" fmla="*/ 0 h 10"/>
              <a:gd name="T4" fmla="*/ 0 w 46"/>
              <a:gd name="T5" fmla="*/ 0 h 10"/>
              <a:gd name="T6" fmla="*/ 0 w 46"/>
              <a:gd name="T7" fmla="*/ 10 h 10"/>
              <a:gd name="T8" fmla="*/ 46 w 46"/>
              <a:gd name="T9" fmla="*/ 10 h 10"/>
              <a:gd name="T10" fmla="*/ 46 w 46"/>
              <a:gd name="T11" fmla="*/ 5 h 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6" h="10">
                <a:moveTo>
                  <a:pt x="46" y="5"/>
                </a:moveTo>
                <a:lnTo>
                  <a:pt x="46" y="0"/>
                </a:lnTo>
                <a:lnTo>
                  <a:pt x="0" y="0"/>
                </a:lnTo>
                <a:lnTo>
                  <a:pt x="0" y="10"/>
                </a:lnTo>
                <a:lnTo>
                  <a:pt x="46" y="10"/>
                </a:lnTo>
                <a:lnTo>
                  <a:pt x="46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5" name="Freeform 25">
            <a:extLst>
              <a:ext uri="{FF2B5EF4-FFF2-40B4-BE49-F238E27FC236}">
                <a16:creationId xmlns:a16="http://schemas.microsoft.com/office/drawing/2014/main" id="{00000000-0008-0000-0200-0000FF000000}"/>
              </a:ext>
            </a:extLst>
          </xdr:cNvPr>
          <xdr:cNvSpPr>
            <a:spLocks/>
          </xdr:cNvSpPr>
        </xdr:nvSpPr>
        <xdr:spPr bwMode="auto">
          <a:xfrm>
            <a:off x="208" y="1598"/>
            <a:ext cx="93" cy="145"/>
          </a:xfrm>
          <a:custGeom>
            <a:avLst/>
            <a:gdLst>
              <a:gd name="T0" fmla="*/ 89 w 93"/>
              <a:gd name="T1" fmla="*/ 143 h 145"/>
              <a:gd name="T2" fmla="*/ 93 w 93"/>
              <a:gd name="T3" fmla="*/ 140 h 145"/>
              <a:gd name="T4" fmla="*/ 9 w 93"/>
              <a:gd name="T5" fmla="*/ 0 h 145"/>
              <a:gd name="T6" fmla="*/ 0 w 93"/>
              <a:gd name="T7" fmla="*/ 5 h 145"/>
              <a:gd name="T8" fmla="*/ 85 w 93"/>
              <a:gd name="T9" fmla="*/ 145 h 145"/>
              <a:gd name="T10" fmla="*/ 89 w 93"/>
              <a:gd name="T11" fmla="*/ 143 h 14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145">
                <a:moveTo>
                  <a:pt x="89" y="143"/>
                </a:moveTo>
                <a:lnTo>
                  <a:pt x="93" y="140"/>
                </a:lnTo>
                <a:lnTo>
                  <a:pt x="9" y="0"/>
                </a:lnTo>
                <a:lnTo>
                  <a:pt x="0" y="5"/>
                </a:lnTo>
                <a:lnTo>
                  <a:pt x="85" y="145"/>
                </a:lnTo>
                <a:lnTo>
                  <a:pt x="89" y="1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6" name="Freeform 26">
            <a:extLst>
              <a:ext uri="{FF2B5EF4-FFF2-40B4-BE49-F238E27FC236}">
                <a16:creationId xmlns:a16="http://schemas.microsoft.com/office/drawing/2014/main" id="{00000000-0008-0000-0200-000000010000}"/>
              </a:ext>
            </a:extLst>
          </xdr:cNvPr>
          <xdr:cNvSpPr>
            <a:spLocks/>
          </xdr:cNvSpPr>
        </xdr:nvSpPr>
        <xdr:spPr bwMode="auto">
          <a:xfrm>
            <a:off x="202" y="1630"/>
            <a:ext cx="74" cy="120"/>
          </a:xfrm>
          <a:custGeom>
            <a:avLst/>
            <a:gdLst>
              <a:gd name="T0" fmla="*/ 70 w 74"/>
              <a:gd name="T1" fmla="*/ 2 h 120"/>
              <a:gd name="T2" fmla="*/ 66 w 74"/>
              <a:gd name="T3" fmla="*/ 0 h 120"/>
              <a:gd name="T4" fmla="*/ 0 w 74"/>
              <a:gd name="T5" fmla="*/ 115 h 120"/>
              <a:gd name="T6" fmla="*/ 9 w 74"/>
              <a:gd name="T7" fmla="*/ 120 h 120"/>
              <a:gd name="T8" fmla="*/ 74 w 74"/>
              <a:gd name="T9" fmla="*/ 4 h 120"/>
              <a:gd name="T10" fmla="*/ 70 w 74"/>
              <a:gd name="T11" fmla="*/ 2 h 12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20">
                <a:moveTo>
                  <a:pt x="70" y="2"/>
                </a:moveTo>
                <a:lnTo>
                  <a:pt x="66" y="0"/>
                </a:lnTo>
                <a:lnTo>
                  <a:pt x="0" y="115"/>
                </a:lnTo>
                <a:lnTo>
                  <a:pt x="9" y="120"/>
                </a:lnTo>
                <a:lnTo>
                  <a:pt x="74" y="4"/>
                </a:lnTo>
                <a:lnTo>
                  <a:pt x="7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7" name="Freeform 27">
            <a:extLst>
              <a:ext uri="{FF2B5EF4-FFF2-40B4-BE49-F238E27FC236}">
                <a16:creationId xmlns:a16="http://schemas.microsoft.com/office/drawing/2014/main" id="{00000000-0008-0000-0200-000001010000}"/>
              </a:ext>
            </a:extLst>
          </xdr:cNvPr>
          <xdr:cNvSpPr>
            <a:spLocks/>
          </xdr:cNvSpPr>
        </xdr:nvSpPr>
        <xdr:spPr bwMode="auto">
          <a:xfrm>
            <a:off x="845" y="1790"/>
            <a:ext cx="197" cy="53"/>
          </a:xfrm>
          <a:custGeom>
            <a:avLst/>
            <a:gdLst>
              <a:gd name="T0" fmla="*/ 10 w 197"/>
              <a:gd name="T1" fmla="*/ 13 h 53"/>
              <a:gd name="T2" fmla="*/ 3 w 197"/>
              <a:gd name="T3" fmla="*/ 14 h 53"/>
              <a:gd name="T4" fmla="*/ 9 w 197"/>
              <a:gd name="T5" fmla="*/ 16 h 53"/>
              <a:gd name="T6" fmla="*/ 27 w 197"/>
              <a:gd name="T7" fmla="*/ 20 h 53"/>
              <a:gd name="T8" fmla="*/ 52 w 197"/>
              <a:gd name="T9" fmla="*/ 26 h 53"/>
              <a:gd name="T10" fmla="*/ 82 w 197"/>
              <a:gd name="T11" fmla="*/ 34 h 53"/>
              <a:gd name="T12" fmla="*/ 98 w 197"/>
              <a:gd name="T13" fmla="*/ 37 h 53"/>
              <a:gd name="T14" fmla="*/ 115 w 197"/>
              <a:gd name="T15" fmla="*/ 40 h 53"/>
              <a:gd name="T16" fmla="*/ 131 w 197"/>
              <a:gd name="T17" fmla="*/ 44 h 53"/>
              <a:gd name="T18" fmla="*/ 147 w 197"/>
              <a:gd name="T19" fmla="*/ 47 h 53"/>
              <a:gd name="T20" fmla="*/ 154 w 197"/>
              <a:gd name="T21" fmla="*/ 48 h 53"/>
              <a:gd name="T22" fmla="*/ 161 w 197"/>
              <a:gd name="T23" fmla="*/ 49 h 53"/>
              <a:gd name="T24" fmla="*/ 168 w 197"/>
              <a:gd name="T25" fmla="*/ 50 h 53"/>
              <a:gd name="T26" fmla="*/ 175 w 197"/>
              <a:gd name="T27" fmla="*/ 51 h 53"/>
              <a:gd name="T28" fmla="*/ 181 w 197"/>
              <a:gd name="T29" fmla="*/ 52 h 53"/>
              <a:gd name="T30" fmla="*/ 187 w 197"/>
              <a:gd name="T31" fmla="*/ 52 h 53"/>
              <a:gd name="T32" fmla="*/ 192 w 197"/>
              <a:gd name="T33" fmla="*/ 53 h 53"/>
              <a:gd name="T34" fmla="*/ 197 w 197"/>
              <a:gd name="T35" fmla="*/ 53 h 53"/>
              <a:gd name="T36" fmla="*/ 197 w 197"/>
              <a:gd name="T37" fmla="*/ 38 h 53"/>
              <a:gd name="T38" fmla="*/ 193 w 197"/>
              <a:gd name="T39" fmla="*/ 38 h 53"/>
              <a:gd name="T40" fmla="*/ 188 w 197"/>
              <a:gd name="T41" fmla="*/ 38 h 53"/>
              <a:gd name="T42" fmla="*/ 183 w 197"/>
              <a:gd name="T43" fmla="*/ 38 h 53"/>
              <a:gd name="T44" fmla="*/ 177 w 197"/>
              <a:gd name="T45" fmla="*/ 37 h 53"/>
              <a:gd name="T46" fmla="*/ 170 w 197"/>
              <a:gd name="T47" fmla="*/ 36 h 53"/>
              <a:gd name="T48" fmla="*/ 164 w 197"/>
              <a:gd name="T49" fmla="*/ 35 h 53"/>
              <a:gd name="T50" fmla="*/ 156 w 197"/>
              <a:gd name="T51" fmla="*/ 34 h 53"/>
              <a:gd name="T52" fmla="*/ 149 w 197"/>
              <a:gd name="T53" fmla="*/ 33 h 53"/>
              <a:gd name="T54" fmla="*/ 134 w 197"/>
              <a:gd name="T55" fmla="*/ 30 h 53"/>
              <a:gd name="T56" fmla="*/ 117 w 197"/>
              <a:gd name="T57" fmla="*/ 27 h 53"/>
              <a:gd name="T58" fmla="*/ 101 w 197"/>
              <a:gd name="T59" fmla="*/ 23 h 53"/>
              <a:gd name="T60" fmla="*/ 85 w 197"/>
              <a:gd name="T61" fmla="*/ 20 h 53"/>
              <a:gd name="T62" fmla="*/ 55 w 197"/>
              <a:gd name="T63" fmla="*/ 13 h 53"/>
              <a:gd name="T64" fmla="*/ 30 w 197"/>
              <a:gd name="T65" fmla="*/ 7 h 53"/>
              <a:gd name="T66" fmla="*/ 13 w 197"/>
              <a:gd name="T67" fmla="*/ 2 h 53"/>
              <a:gd name="T68" fmla="*/ 7 w 197"/>
              <a:gd name="T69" fmla="*/ 1 h 53"/>
              <a:gd name="T70" fmla="*/ 0 w 197"/>
              <a:gd name="T71" fmla="*/ 3 h 53"/>
              <a:gd name="T72" fmla="*/ 7 w 197"/>
              <a:gd name="T73" fmla="*/ 1 h 53"/>
              <a:gd name="T74" fmla="*/ 3 w 197"/>
              <a:gd name="T75" fmla="*/ 0 h 53"/>
              <a:gd name="T76" fmla="*/ 0 w 197"/>
              <a:gd name="T77" fmla="*/ 3 h 53"/>
              <a:gd name="T78" fmla="*/ 10 w 197"/>
              <a:gd name="T79" fmla="*/ 13 h 53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</a:gdLst>
            <a:ahLst/>
            <a:cxnLst>
              <a:cxn ang="T80">
                <a:pos x="T0" y="T1"/>
              </a:cxn>
              <a:cxn ang="T81">
                <a:pos x="T2" y="T3"/>
              </a:cxn>
              <a:cxn ang="T82">
                <a:pos x="T4" y="T5"/>
              </a:cxn>
              <a:cxn ang="T83">
                <a:pos x="T6" y="T7"/>
              </a:cxn>
              <a:cxn ang="T84">
                <a:pos x="T8" y="T9"/>
              </a:cxn>
              <a:cxn ang="T85">
                <a:pos x="T10" y="T11"/>
              </a:cxn>
              <a:cxn ang="T86">
                <a:pos x="T12" y="T13"/>
              </a:cxn>
              <a:cxn ang="T87">
                <a:pos x="T14" y="T15"/>
              </a:cxn>
              <a:cxn ang="T88">
                <a:pos x="T16" y="T17"/>
              </a:cxn>
              <a:cxn ang="T89">
                <a:pos x="T18" y="T19"/>
              </a:cxn>
              <a:cxn ang="T90">
                <a:pos x="T20" y="T21"/>
              </a:cxn>
              <a:cxn ang="T91">
                <a:pos x="T22" y="T23"/>
              </a:cxn>
              <a:cxn ang="T92">
                <a:pos x="T24" y="T25"/>
              </a:cxn>
              <a:cxn ang="T93">
                <a:pos x="T26" y="T27"/>
              </a:cxn>
              <a:cxn ang="T94">
                <a:pos x="T28" y="T29"/>
              </a:cxn>
              <a:cxn ang="T95">
                <a:pos x="T30" y="T31"/>
              </a:cxn>
              <a:cxn ang="T96">
                <a:pos x="T32" y="T33"/>
              </a:cxn>
              <a:cxn ang="T97">
                <a:pos x="T34" y="T35"/>
              </a:cxn>
              <a:cxn ang="T98">
                <a:pos x="T36" y="T37"/>
              </a:cxn>
              <a:cxn ang="T99">
                <a:pos x="T38" y="T39"/>
              </a:cxn>
              <a:cxn ang="T100">
                <a:pos x="T40" y="T41"/>
              </a:cxn>
              <a:cxn ang="T101">
                <a:pos x="T42" y="T43"/>
              </a:cxn>
              <a:cxn ang="T102">
                <a:pos x="T44" y="T45"/>
              </a:cxn>
              <a:cxn ang="T103">
                <a:pos x="T46" y="T47"/>
              </a:cxn>
              <a:cxn ang="T104">
                <a:pos x="T48" y="T49"/>
              </a:cxn>
              <a:cxn ang="T105">
                <a:pos x="T50" y="T51"/>
              </a:cxn>
              <a:cxn ang="T106">
                <a:pos x="T52" y="T53"/>
              </a:cxn>
              <a:cxn ang="T107">
                <a:pos x="T54" y="T55"/>
              </a:cxn>
              <a:cxn ang="T108">
                <a:pos x="T56" y="T57"/>
              </a:cxn>
              <a:cxn ang="T109">
                <a:pos x="T58" y="T59"/>
              </a:cxn>
              <a:cxn ang="T110">
                <a:pos x="T60" y="T61"/>
              </a:cxn>
              <a:cxn ang="T111">
                <a:pos x="T62" y="T63"/>
              </a:cxn>
              <a:cxn ang="T112">
                <a:pos x="T64" y="T65"/>
              </a:cxn>
              <a:cxn ang="T113">
                <a:pos x="T66" y="T67"/>
              </a:cxn>
              <a:cxn ang="T114">
                <a:pos x="T68" y="T69"/>
              </a:cxn>
              <a:cxn ang="T115">
                <a:pos x="T70" y="T71"/>
              </a:cxn>
              <a:cxn ang="T116">
                <a:pos x="T72" y="T73"/>
              </a:cxn>
              <a:cxn ang="T117">
                <a:pos x="T74" y="T75"/>
              </a:cxn>
              <a:cxn ang="T118">
                <a:pos x="T76" y="T77"/>
              </a:cxn>
              <a:cxn ang="T119">
                <a:pos x="T78" y="T79"/>
              </a:cxn>
            </a:cxnLst>
            <a:rect l="0" t="0" r="r" b="b"/>
            <a:pathLst>
              <a:path w="197" h="53">
                <a:moveTo>
                  <a:pt x="10" y="13"/>
                </a:moveTo>
                <a:lnTo>
                  <a:pt x="3" y="14"/>
                </a:lnTo>
                <a:lnTo>
                  <a:pt x="9" y="16"/>
                </a:lnTo>
                <a:lnTo>
                  <a:pt x="27" y="20"/>
                </a:lnTo>
                <a:lnTo>
                  <a:pt x="52" y="26"/>
                </a:lnTo>
                <a:lnTo>
                  <a:pt x="82" y="34"/>
                </a:lnTo>
                <a:lnTo>
                  <a:pt x="98" y="37"/>
                </a:lnTo>
                <a:lnTo>
                  <a:pt x="115" y="40"/>
                </a:lnTo>
                <a:lnTo>
                  <a:pt x="131" y="44"/>
                </a:lnTo>
                <a:lnTo>
                  <a:pt x="147" y="47"/>
                </a:lnTo>
                <a:lnTo>
                  <a:pt x="154" y="48"/>
                </a:lnTo>
                <a:lnTo>
                  <a:pt x="161" y="49"/>
                </a:lnTo>
                <a:lnTo>
                  <a:pt x="168" y="50"/>
                </a:lnTo>
                <a:lnTo>
                  <a:pt x="175" y="51"/>
                </a:lnTo>
                <a:lnTo>
                  <a:pt x="181" y="52"/>
                </a:lnTo>
                <a:lnTo>
                  <a:pt x="187" y="52"/>
                </a:lnTo>
                <a:lnTo>
                  <a:pt x="192" y="53"/>
                </a:lnTo>
                <a:lnTo>
                  <a:pt x="197" y="53"/>
                </a:lnTo>
                <a:lnTo>
                  <a:pt x="197" y="38"/>
                </a:lnTo>
                <a:lnTo>
                  <a:pt x="193" y="38"/>
                </a:lnTo>
                <a:lnTo>
                  <a:pt x="188" y="38"/>
                </a:lnTo>
                <a:lnTo>
                  <a:pt x="183" y="38"/>
                </a:lnTo>
                <a:lnTo>
                  <a:pt x="177" y="37"/>
                </a:lnTo>
                <a:lnTo>
                  <a:pt x="170" y="36"/>
                </a:lnTo>
                <a:lnTo>
                  <a:pt x="164" y="35"/>
                </a:lnTo>
                <a:lnTo>
                  <a:pt x="156" y="34"/>
                </a:lnTo>
                <a:lnTo>
                  <a:pt x="149" y="33"/>
                </a:lnTo>
                <a:lnTo>
                  <a:pt x="134" y="30"/>
                </a:lnTo>
                <a:lnTo>
                  <a:pt x="117" y="27"/>
                </a:lnTo>
                <a:lnTo>
                  <a:pt x="101" y="23"/>
                </a:lnTo>
                <a:lnTo>
                  <a:pt x="85" y="20"/>
                </a:lnTo>
                <a:lnTo>
                  <a:pt x="55" y="13"/>
                </a:lnTo>
                <a:lnTo>
                  <a:pt x="30" y="7"/>
                </a:lnTo>
                <a:lnTo>
                  <a:pt x="13" y="2"/>
                </a:lnTo>
                <a:lnTo>
                  <a:pt x="7" y="1"/>
                </a:lnTo>
                <a:lnTo>
                  <a:pt x="0" y="3"/>
                </a:lnTo>
                <a:lnTo>
                  <a:pt x="7" y="1"/>
                </a:lnTo>
                <a:lnTo>
                  <a:pt x="3" y="0"/>
                </a:lnTo>
                <a:lnTo>
                  <a:pt x="0" y="3"/>
                </a:lnTo>
                <a:lnTo>
                  <a:pt x="10" y="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8" name="Freeform 28">
            <a:extLst>
              <a:ext uri="{FF2B5EF4-FFF2-40B4-BE49-F238E27FC236}">
                <a16:creationId xmlns:a16="http://schemas.microsoft.com/office/drawing/2014/main" id="{00000000-0008-0000-0200-000002010000}"/>
              </a:ext>
            </a:extLst>
          </xdr:cNvPr>
          <xdr:cNvSpPr>
            <a:spLocks/>
          </xdr:cNvSpPr>
        </xdr:nvSpPr>
        <xdr:spPr bwMode="auto">
          <a:xfrm>
            <a:off x="803" y="1793"/>
            <a:ext cx="52" cy="52"/>
          </a:xfrm>
          <a:custGeom>
            <a:avLst/>
            <a:gdLst>
              <a:gd name="T0" fmla="*/ 5 w 52"/>
              <a:gd name="T1" fmla="*/ 47 h 52"/>
              <a:gd name="T2" fmla="*/ 10 w 52"/>
              <a:gd name="T3" fmla="*/ 52 h 52"/>
              <a:gd name="T4" fmla="*/ 52 w 52"/>
              <a:gd name="T5" fmla="*/ 10 h 52"/>
              <a:gd name="T6" fmla="*/ 42 w 52"/>
              <a:gd name="T7" fmla="*/ 0 h 52"/>
              <a:gd name="T8" fmla="*/ 0 w 52"/>
              <a:gd name="T9" fmla="*/ 42 h 52"/>
              <a:gd name="T10" fmla="*/ 5 w 52"/>
              <a:gd name="T11" fmla="*/ 47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2" h="52">
                <a:moveTo>
                  <a:pt x="5" y="47"/>
                </a:moveTo>
                <a:lnTo>
                  <a:pt x="10" y="52"/>
                </a:lnTo>
                <a:lnTo>
                  <a:pt x="52" y="10"/>
                </a:lnTo>
                <a:lnTo>
                  <a:pt x="42" y="0"/>
                </a:lnTo>
                <a:lnTo>
                  <a:pt x="0" y="42"/>
                </a:lnTo>
                <a:lnTo>
                  <a:pt x="5" y="4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59" name="Freeform 29">
            <a:extLst>
              <a:ext uri="{FF2B5EF4-FFF2-40B4-BE49-F238E27FC236}">
                <a16:creationId xmlns:a16="http://schemas.microsoft.com/office/drawing/2014/main" id="{00000000-0008-0000-0200-000003010000}"/>
              </a:ext>
            </a:extLst>
          </xdr:cNvPr>
          <xdr:cNvSpPr>
            <a:spLocks/>
          </xdr:cNvSpPr>
        </xdr:nvSpPr>
        <xdr:spPr bwMode="auto">
          <a:xfrm>
            <a:off x="1570" y="60"/>
            <a:ext cx="34" cy="281"/>
          </a:xfrm>
          <a:custGeom>
            <a:avLst/>
            <a:gdLst>
              <a:gd name="T0" fmla="*/ 3 w 34"/>
              <a:gd name="T1" fmla="*/ 9 h 281"/>
              <a:gd name="T2" fmla="*/ 0 w 34"/>
              <a:gd name="T3" fmla="*/ 5 h 281"/>
              <a:gd name="T4" fmla="*/ 25 w 34"/>
              <a:gd name="T5" fmla="*/ 281 h 281"/>
              <a:gd name="T6" fmla="*/ 34 w 34"/>
              <a:gd name="T7" fmla="*/ 281 h 281"/>
              <a:gd name="T8" fmla="*/ 10 w 34"/>
              <a:gd name="T9" fmla="*/ 4 h 281"/>
              <a:gd name="T10" fmla="*/ 7 w 34"/>
              <a:gd name="T11" fmla="*/ 0 h 281"/>
              <a:gd name="T12" fmla="*/ 10 w 34"/>
              <a:gd name="T13" fmla="*/ 4 h 281"/>
              <a:gd name="T14" fmla="*/ 10 w 34"/>
              <a:gd name="T15" fmla="*/ 2 h 281"/>
              <a:gd name="T16" fmla="*/ 7 w 34"/>
              <a:gd name="T17" fmla="*/ 0 h 281"/>
              <a:gd name="T18" fmla="*/ 3 w 34"/>
              <a:gd name="T19" fmla="*/ 9 h 28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34" h="281">
                <a:moveTo>
                  <a:pt x="3" y="9"/>
                </a:moveTo>
                <a:lnTo>
                  <a:pt x="0" y="5"/>
                </a:lnTo>
                <a:lnTo>
                  <a:pt x="25" y="281"/>
                </a:lnTo>
                <a:lnTo>
                  <a:pt x="34" y="281"/>
                </a:lnTo>
                <a:lnTo>
                  <a:pt x="10" y="4"/>
                </a:lnTo>
                <a:lnTo>
                  <a:pt x="7" y="0"/>
                </a:lnTo>
                <a:lnTo>
                  <a:pt x="10" y="4"/>
                </a:lnTo>
                <a:lnTo>
                  <a:pt x="10" y="2"/>
                </a:lnTo>
                <a:lnTo>
                  <a:pt x="7" y="0"/>
                </a:lnTo>
                <a:lnTo>
                  <a:pt x="3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0" name="Freeform 30">
            <a:extLst>
              <a:ext uri="{FF2B5EF4-FFF2-40B4-BE49-F238E27FC236}">
                <a16:creationId xmlns:a16="http://schemas.microsoft.com/office/drawing/2014/main" id="{00000000-0008-0000-0200-000004010000}"/>
              </a:ext>
            </a:extLst>
          </xdr:cNvPr>
          <xdr:cNvSpPr>
            <a:spLocks/>
          </xdr:cNvSpPr>
        </xdr:nvSpPr>
        <xdr:spPr bwMode="auto">
          <a:xfrm>
            <a:off x="1505" y="28"/>
            <a:ext cx="72" cy="41"/>
          </a:xfrm>
          <a:custGeom>
            <a:avLst/>
            <a:gdLst>
              <a:gd name="T0" fmla="*/ 7 w 72"/>
              <a:gd name="T1" fmla="*/ 9 h 41"/>
              <a:gd name="T2" fmla="*/ 2 w 72"/>
              <a:gd name="T3" fmla="*/ 10 h 41"/>
              <a:gd name="T4" fmla="*/ 68 w 72"/>
              <a:gd name="T5" fmla="*/ 41 h 41"/>
              <a:gd name="T6" fmla="*/ 72 w 72"/>
              <a:gd name="T7" fmla="*/ 32 h 41"/>
              <a:gd name="T8" fmla="*/ 5 w 72"/>
              <a:gd name="T9" fmla="*/ 1 h 41"/>
              <a:gd name="T10" fmla="*/ 0 w 72"/>
              <a:gd name="T11" fmla="*/ 2 h 41"/>
              <a:gd name="T12" fmla="*/ 5 w 72"/>
              <a:gd name="T13" fmla="*/ 1 h 41"/>
              <a:gd name="T14" fmla="*/ 3 w 72"/>
              <a:gd name="T15" fmla="*/ 0 h 41"/>
              <a:gd name="T16" fmla="*/ 0 w 72"/>
              <a:gd name="T17" fmla="*/ 2 h 41"/>
              <a:gd name="T18" fmla="*/ 7 w 72"/>
              <a:gd name="T19" fmla="*/ 9 h 4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2" h="41">
                <a:moveTo>
                  <a:pt x="7" y="9"/>
                </a:moveTo>
                <a:lnTo>
                  <a:pt x="2" y="10"/>
                </a:lnTo>
                <a:lnTo>
                  <a:pt x="68" y="41"/>
                </a:lnTo>
                <a:lnTo>
                  <a:pt x="72" y="32"/>
                </a:lnTo>
                <a:lnTo>
                  <a:pt x="5" y="1"/>
                </a:lnTo>
                <a:lnTo>
                  <a:pt x="0" y="2"/>
                </a:lnTo>
                <a:lnTo>
                  <a:pt x="5" y="1"/>
                </a:lnTo>
                <a:lnTo>
                  <a:pt x="3" y="0"/>
                </a:lnTo>
                <a:lnTo>
                  <a:pt x="0" y="2"/>
                </a:lnTo>
                <a:lnTo>
                  <a:pt x="7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1" name="Freeform 31">
            <a:extLst>
              <a:ext uri="{FF2B5EF4-FFF2-40B4-BE49-F238E27FC236}">
                <a16:creationId xmlns:a16="http://schemas.microsoft.com/office/drawing/2014/main" id="{00000000-0008-0000-0200-000005010000}"/>
              </a:ext>
            </a:extLst>
          </xdr:cNvPr>
          <xdr:cNvSpPr>
            <a:spLocks/>
          </xdr:cNvSpPr>
        </xdr:nvSpPr>
        <xdr:spPr bwMode="auto">
          <a:xfrm>
            <a:off x="1469" y="30"/>
            <a:ext cx="43" cy="38"/>
          </a:xfrm>
          <a:custGeom>
            <a:avLst/>
            <a:gdLst>
              <a:gd name="T0" fmla="*/ 9 w 43"/>
              <a:gd name="T1" fmla="*/ 35 h 38"/>
              <a:gd name="T2" fmla="*/ 7 w 43"/>
              <a:gd name="T3" fmla="*/ 38 h 38"/>
              <a:gd name="T4" fmla="*/ 43 w 43"/>
              <a:gd name="T5" fmla="*/ 7 h 38"/>
              <a:gd name="T6" fmla="*/ 36 w 43"/>
              <a:gd name="T7" fmla="*/ 0 h 38"/>
              <a:gd name="T8" fmla="*/ 1 w 43"/>
              <a:gd name="T9" fmla="*/ 31 h 38"/>
              <a:gd name="T10" fmla="*/ 0 w 43"/>
              <a:gd name="T11" fmla="*/ 34 h 38"/>
              <a:gd name="T12" fmla="*/ 1 w 43"/>
              <a:gd name="T13" fmla="*/ 31 h 38"/>
              <a:gd name="T14" fmla="*/ 0 w 43"/>
              <a:gd name="T15" fmla="*/ 32 h 38"/>
              <a:gd name="T16" fmla="*/ 0 w 43"/>
              <a:gd name="T17" fmla="*/ 34 h 38"/>
              <a:gd name="T18" fmla="*/ 9 w 43"/>
              <a:gd name="T19" fmla="*/ 35 h 3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3" h="38">
                <a:moveTo>
                  <a:pt x="9" y="35"/>
                </a:moveTo>
                <a:lnTo>
                  <a:pt x="7" y="38"/>
                </a:lnTo>
                <a:lnTo>
                  <a:pt x="43" y="7"/>
                </a:lnTo>
                <a:lnTo>
                  <a:pt x="36" y="0"/>
                </a:lnTo>
                <a:lnTo>
                  <a:pt x="1" y="31"/>
                </a:lnTo>
                <a:lnTo>
                  <a:pt x="0" y="34"/>
                </a:lnTo>
                <a:lnTo>
                  <a:pt x="1" y="31"/>
                </a:lnTo>
                <a:lnTo>
                  <a:pt x="0" y="32"/>
                </a:lnTo>
                <a:lnTo>
                  <a:pt x="0" y="34"/>
                </a:lnTo>
                <a:lnTo>
                  <a:pt x="9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2" name="Freeform 32">
            <a:extLst>
              <a:ext uri="{FF2B5EF4-FFF2-40B4-BE49-F238E27FC236}">
                <a16:creationId xmlns:a16="http://schemas.microsoft.com/office/drawing/2014/main" id="{00000000-0008-0000-0200-000006010000}"/>
              </a:ext>
            </a:extLst>
          </xdr:cNvPr>
          <xdr:cNvSpPr>
            <a:spLocks/>
          </xdr:cNvSpPr>
        </xdr:nvSpPr>
        <xdr:spPr bwMode="auto">
          <a:xfrm>
            <a:off x="1332" y="64"/>
            <a:ext cx="146" cy="1577"/>
          </a:xfrm>
          <a:custGeom>
            <a:avLst/>
            <a:gdLst>
              <a:gd name="T0" fmla="*/ 4 w 146"/>
              <a:gd name="T1" fmla="*/ 1577 h 1577"/>
              <a:gd name="T2" fmla="*/ 9 w 146"/>
              <a:gd name="T3" fmla="*/ 1577 h 1577"/>
              <a:gd name="T4" fmla="*/ 146 w 146"/>
              <a:gd name="T5" fmla="*/ 1 h 1577"/>
              <a:gd name="T6" fmla="*/ 137 w 146"/>
              <a:gd name="T7" fmla="*/ 0 h 1577"/>
              <a:gd name="T8" fmla="*/ 0 w 146"/>
              <a:gd name="T9" fmla="*/ 1576 h 1577"/>
              <a:gd name="T10" fmla="*/ 4 w 146"/>
              <a:gd name="T11" fmla="*/ 1577 h 157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46" h="1577">
                <a:moveTo>
                  <a:pt x="4" y="1577"/>
                </a:moveTo>
                <a:lnTo>
                  <a:pt x="9" y="1577"/>
                </a:lnTo>
                <a:lnTo>
                  <a:pt x="146" y="1"/>
                </a:lnTo>
                <a:lnTo>
                  <a:pt x="137" y="0"/>
                </a:lnTo>
                <a:lnTo>
                  <a:pt x="0" y="1576"/>
                </a:lnTo>
                <a:lnTo>
                  <a:pt x="4" y="157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3" name="Freeform 33">
            <a:extLst>
              <a:ext uri="{FF2B5EF4-FFF2-40B4-BE49-F238E27FC236}">
                <a16:creationId xmlns:a16="http://schemas.microsoft.com/office/drawing/2014/main" id="{00000000-0008-0000-0200-000007010000}"/>
              </a:ext>
            </a:extLst>
          </xdr:cNvPr>
          <xdr:cNvSpPr>
            <a:spLocks/>
          </xdr:cNvSpPr>
        </xdr:nvSpPr>
        <xdr:spPr bwMode="auto">
          <a:xfrm>
            <a:off x="1387" y="819"/>
            <a:ext cx="22" cy="14"/>
          </a:xfrm>
          <a:custGeom>
            <a:avLst/>
            <a:gdLst>
              <a:gd name="T0" fmla="*/ 4 w 22"/>
              <a:gd name="T1" fmla="*/ 12 h 14"/>
              <a:gd name="T2" fmla="*/ 3 w 22"/>
              <a:gd name="T3" fmla="*/ 14 h 14"/>
              <a:gd name="T4" fmla="*/ 22 w 22"/>
              <a:gd name="T5" fmla="*/ 4 h 14"/>
              <a:gd name="T6" fmla="*/ 20 w 22"/>
              <a:gd name="T7" fmla="*/ 0 h 14"/>
              <a:gd name="T8" fmla="*/ 1 w 22"/>
              <a:gd name="T9" fmla="*/ 10 h 14"/>
              <a:gd name="T10" fmla="*/ 0 w 22"/>
              <a:gd name="T11" fmla="*/ 11 h 14"/>
              <a:gd name="T12" fmla="*/ 1 w 22"/>
              <a:gd name="T13" fmla="*/ 10 h 14"/>
              <a:gd name="T14" fmla="*/ 0 w 22"/>
              <a:gd name="T15" fmla="*/ 10 h 14"/>
              <a:gd name="T16" fmla="*/ 0 w 22"/>
              <a:gd name="T17" fmla="*/ 11 h 14"/>
              <a:gd name="T18" fmla="*/ 4 w 22"/>
              <a:gd name="T19" fmla="*/ 12 h 14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2" h="14">
                <a:moveTo>
                  <a:pt x="4" y="12"/>
                </a:moveTo>
                <a:lnTo>
                  <a:pt x="3" y="14"/>
                </a:lnTo>
                <a:lnTo>
                  <a:pt x="22" y="4"/>
                </a:lnTo>
                <a:lnTo>
                  <a:pt x="20" y="0"/>
                </a:lnTo>
                <a:lnTo>
                  <a:pt x="1" y="10"/>
                </a:lnTo>
                <a:lnTo>
                  <a:pt x="0" y="11"/>
                </a:lnTo>
                <a:lnTo>
                  <a:pt x="1" y="10"/>
                </a:lnTo>
                <a:lnTo>
                  <a:pt x="0" y="10"/>
                </a:lnTo>
                <a:lnTo>
                  <a:pt x="0" y="11"/>
                </a:lnTo>
                <a:lnTo>
                  <a:pt x="4" y="1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4" name="Freeform 34">
            <a:extLst>
              <a:ext uri="{FF2B5EF4-FFF2-40B4-BE49-F238E27FC236}">
                <a16:creationId xmlns:a16="http://schemas.microsoft.com/office/drawing/2014/main" id="{00000000-0008-0000-0200-000008010000}"/>
              </a:ext>
            </a:extLst>
          </xdr:cNvPr>
          <xdr:cNvSpPr>
            <a:spLocks/>
          </xdr:cNvSpPr>
        </xdr:nvSpPr>
        <xdr:spPr bwMode="auto">
          <a:xfrm>
            <a:off x="1311" y="830"/>
            <a:ext cx="80" cy="825"/>
          </a:xfrm>
          <a:custGeom>
            <a:avLst/>
            <a:gdLst>
              <a:gd name="T0" fmla="*/ 3 w 80"/>
              <a:gd name="T1" fmla="*/ 824 h 825"/>
              <a:gd name="T2" fmla="*/ 5 w 80"/>
              <a:gd name="T3" fmla="*/ 825 h 825"/>
              <a:gd name="T4" fmla="*/ 80 w 80"/>
              <a:gd name="T5" fmla="*/ 1 h 825"/>
              <a:gd name="T6" fmla="*/ 76 w 80"/>
              <a:gd name="T7" fmla="*/ 0 h 825"/>
              <a:gd name="T8" fmla="*/ 0 w 80"/>
              <a:gd name="T9" fmla="*/ 824 h 825"/>
              <a:gd name="T10" fmla="*/ 3 w 80"/>
              <a:gd name="T11" fmla="*/ 824 h 8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825">
                <a:moveTo>
                  <a:pt x="3" y="824"/>
                </a:moveTo>
                <a:lnTo>
                  <a:pt x="5" y="825"/>
                </a:lnTo>
                <a:lnTo>
                  <a:pt x="80" y="1"/>
                </a:lnTo>
                <a:lnTo>
                  <a:pt x="76" y="0"/>
                </a:lnTo>
                <a:lnTo>
                  <a:pt x="0" y="824"/>
                </a:lnTo>
                <a:lnTo>
                  <a:pt x="3" y="82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5" name="Freeform 35">
            <a:extLst>
              <a:ext uri="{FF2B5EF4-FFF2-40B4-BE49-F238E27FC236}">
                <a16:creationId xmlns:a16="http://schemas.microsoft.com/office/drawing/2014/main" id="{00000000-0008-0000-0200-000009010000}"/>
              </a:ext>
            </a:extLst>
          </xdr:cNvPr>
          <xdr:cNvSpPr>
            <a:spLocks/>
          </xdr:cNvSpPr>
        </xdr:nvSpPr>
        <xdr:spPr bwMode="auto">
          <a:xfrm>
            <a:off x="1440" y="35"/>
            <a:ext cx="74" cy="1610"/>
          </a:xfrm>
          <a:custGeom>
            <a:avLst/>
            <a:gdLst>
              <a:gd name="T0" fmla="*/ 2 w 74"/>
              <a:gd name="T1" fmla="*/ 1610 h 1610"/>
              <a:gd name="T2" fmla="*/ 4 w 74"/>
              <a:gd name="T3" fmla="*/ 1610 h 1610"/>
              <a:gd name="T4" fmla="*/ 74 w 74"/>
              <a:gd name="T5" fmla="*/ 0 h 1610"/>
              <a:gd name="T6" fmla="*/ 70 w 74"/>
              <a:gd name="T7" fmla="*/ 0 h 1610"/>
              <a:gd name="T8" fmla="*/ 0 w 74"/>
              <a:gd name="T9" fmla="*/ 1610 h 1610"/>
              <a:gd name="T10" fmla="*/ 2 w 74"/>
              <a:gd name="T11" fmla="*/ 1610 h 161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4" h="1610">
                <a:moveTo>
                  <a:pt x="2" y="1610"/>
                </a:moveTo>
                <a:lnTo>
                  <a:pt x="4" y="1610"/>
                </a:lnTo>
                <a:lnTo>
                  <a:pt x="74" y="0"/>
                </a:lnTo>
                <a:lnTo>
                  <a:pt x="70" y="0"/>
                </a:lnTo>
                <a:lnTo>
                  <a:pt x="0" y="1610"/>
                </a:lnTo>
                <a:lnTo>
                  <a:pt x="2" y="161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6" name="Freeform 36">
            <a:extLst>
              <a:ext uri="{FF2B5EF4-FFF2-40B4-BE49-F238E27FC236}">
                <a16:creationId xmlns:a16="http://schemas.microsoft.com/office/drawing/2014/main" id="{00000000-0008-0000-0200-00000A010000}"/>
              </a:ext>
            </a:extLst>
          </xdr:cNvPr>
          <xdr:cNvSpPr>
            <a:spLocks/>
          </xdr:cNvSpPr>
        </xdr:nvSpPr>
        <xdr:spPr bwMode="auto">
          <a:xfrm>
            <a:off x="1088" y="137"/>
            <a:ext cx="381" cy="1704"/>
          </a:xfrm>
          <a:custGeom>
            <a:avLst/>
            <a:gdLst>
              <a:gd name="T0" fmla="*/ 376 w 381"/>
              <a:gd name="T1" fmla="*/ 1 h 1704"/>
              <a:gd name="T2" fmla="*/ 372 w 381"/>
              <a:gd name="T3" fmla="*/ 0 h 1704"/>
              <a:gd name="T4" fmla="*/ 0 w 381"/>
              <a:gd name="T5" fmla="*/ 1702 h 1704"/>
              <a:gd name="T6" fmla="*/ 9 w 381"/>
              <a:gd name="T7" fmla="*/ 1704 h 1704"/>
              <a:gd name="T8" fmla="*/ 381 w 381"/>
              <a:gd name="T9" fmla="*/ 2 h 1704"/>
              <a:gd name="T10" fmla="*/ 376 w 381"/>
              <a:gd name="T11" fmla="*/ 1 h 170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81" h="1704">
                <a:moveTo>
                  <a:pt x="376" y="1"/>
                </a:moveTo>
                <a:lnTo>
                  <a:pt x="372" y="0"/>
                </a:lnTo>
                <a:lnTo>
                  <a:pt x="0" y="1702"/>
                </a:lnTo>
                <a:lnTo>
                  <a:pt x="9" y="1704"/>
                </a:lnTo>
                <a:lnTo>
                  <a:pt x="381" y="2"/>
                </a:lnTo>
                <a:lnTo>
                  <a:pt x="37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7" name="Freeform 37">
            <a:extLst>
              <a:ext uri="{FF2B5EF4-FFF2-40B4-BE49-F238E27FC236}">
                <a16:creationId xmlns:a16="http://schemas.microsoft.com/office/drawing/2014/main" id="{00000000-0008-0000-0200-00000B010000}"/>
              </a:ext>
            </a:extLst>
          </xdr:cNvPr>
          <xdr:cNvSpPr>
            <a:spLocks/>
          </xdr:cNvSpPr>
        </xdr:nvSpPr>
        <xdr:spPr bwMode="auto">
          <a:xfrm>
            <a:off x="1517" y="284"/>
            <a:ext cx="19" cy="115"/>
          </a:xfrm>
          <a:custGeom>
            <a:avLst/>
            <a:gdLst>
              <a:gd name="T0" fmla="*/ 9 w 19"/>
              <a:gd name="T1" fmla="*/ 0 h 115"/>
              <a:gd name="T2" fmla="*/ 0 w 19"/>
              <a:gd name="T3" fmla="*/ 0 h 115"/>
              <a:gd name="T4" fmla="*/ 0 w 19"/>
              <a:gd name="T5" fmla="*/ 115 h 115"/>
              <a:gd name="T6" fmla="*/ 19 w 19"/>
              <a:gd name="T7" fmla="*/ 115 h 115"/>
              <a:gd name="T8" fmla="*/ 19 w 19"/>
              <a:gd name="T9" fmla="*/ 0 h 115"/>
              <a:gd name="T10" fmla="*/ 9 w 19"/>
              <a:gd name="T11" fmla="*/ 0 h 1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" h="115">
                <a:moveTo>
                  <a:pt x="9" y="0"/>
                </a:moveTo>
                <a:lnTo>
                  <a:pt x="0" y="0"/>
                </a:lnTo>
                <a:lnTo>
                  <a:pt x="0" y="115"/>
                </a:lnTo>
                <a:lnTo>
                  <a:pt x="19" y="115"/>
                </a:lnTo>
                <a:lnTo>
                  <a:pt x="19" y="0"/>
                </a:lnTo>
                <a:lnTo>
                  <a:pt x="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8" name="Freeform 38">
            <a:extLst>
              <a:ext uri="{FF2B5EF4-FFF2-40B4-BE49-F238E27FC236}">
                <a16:creationId xmlns:a16="http://schemas.microsoft.com/office/drawing/2014/main" id="{00000000-0008-0000-0200-00000C010000}"/>
              </a:ext>
            </a:extLst>
          </xdr:cNvPr>
          <xdr:cNvSpPr>
            <a:spLocks/>
          </xdr:cNvSpPr>
        </xdr:nvSpPr>
        <xdr:spPr bwMode="auto">
          <a:xfrm>
            <a:off x="1525" y="187"/>
            <a:ext cx="257" cy="102"/>
          </a:xfrm>
          <a:custGeom>
            <a:avLst/>
            <a:gdLst>
              <a:gd name="T0" fmla="*/ 256 w 257"/>
              <a:gd name="T1" fmla="*/ 4 h 102"/>
              <a:gd name="T2" fmla="*/ 254 w 257"/>
              <a:gd name="T3" fmla="*/ 0 h 102"/>
              <a:gd name="T4" fmla="*/ 0 w 257"/>
              <a:gd name="T5" fmla="*/ 93 h 102"/>
              <a:gd name="T6" fmla="*/ 3 w 257"/>
              <a:gd name="T7" fmla="*/ 102 h 102"/>
              <a:gd name="T8" fmla="*/ 257 w 257"/>
              <a:gd name="T9" fmla="*/ 9 h 102"/>
              <a:gd name="T10" fmla="*/ 256 w 257"/>
              <a:gd name="T11" fmla="*/ 4 h 10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7" h="102">
                <a:moveTo>
                  <a:pt x="256" y="4"/>
                </a:moveTo>
                <a:lnTo>
                  <a:pt x="254" y="0"/>
                </a:lnTo>
                <a:lnTo>
                  <a:pt x="0" y="93"/>
                </a:lnTo>
                <a:lnTo>
                  <a:pt x="3" y="102"/>
                </a:lnTo>
                <a:lnTo>
                  <a:pt x="257" y="9"/>
                </a:lnTo>
                <a:lnTo>
                  <a:pt x="256" y="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69" name="Freeform 39">
            <a:extLst>
              <a:ext uri="{FF2B5EF4-FFF2-40B4-BE49-F238E27FC236}">
                <a16:creationId xmlns:a16="http://schemas.microsoft.com/office/drawing/2014/main" id="{00000000-0008-0000-0200-00000D010000}"/>
              </a:ext>
            </a:extLst>
          </xdr:cNvPr>
          <xdr:cNvSpPr>
            <a:spLocks/>
          </xdr:cNvSpPr>
        </xdr:nvSpPr>
        <xdr:spPr bwMode="auto">
          <a:xfrm>
            <a:off x="1471" y="83"/>
            <a:ext cx="42" cy="26"/>
          </a:xfrm>
          <a:custGeom>
            <a:avLst/>
            <a:gdLst>
              <a:gd name="T0" fmla="*/ 42 w 42"/>
              <a:gd name="T1" fmla="*/ 1 h 26"/>
              <a:gd name="T2" fmla="*/ 38 w 42"/>
              <a:gd name="T3" fmla="*/ 1 h 26"/>
              <a:gd name="T4" fmla="*/ 0 w 42"/>
              <a:gd name="T5" fmla="*/ 17 h 26"/>
              <a:gd name="T6" fmla="*/ 4 w 42"/>
              <a:gd name="T7" fmla="*/ 26 h 26"/>
              <a:gd name="T8" fmla="*/ 42 w 42"/>
              <a:gd name="T9" fmla="*/ 10 h 26"/>
              <a:gd name="T10" fmla="*/ 39 w 42"/>
              <a:gd name="T11" fmla="*/ 10 h 26"/>
              <a:gd name="T12" fmla="*/ 42 w 42"/>
              <a:gd name="T13" fmla="*/ 1 h 26"/>
              <a:gd name="T14" fmla="*/ 40 w 42"/>
              <a:gd name="T15" fmla="*/ 0 h 26"/>
              <a:gd name="T16" fmla="*/ 38 w 42"/>
              <a:gd name="T17" fmla="*/ 1 h 26"/>
              <a:gd name="T18" fmla="*/ 42 w 42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2" h="26">
                <a:moveTo>
                  <a:pt x="42" y="1"/>
                </a:moveTo>
                <a:lnTo>
                  <a:pt x="38" y="1"/>
                </a:lnTo>
                <a:lnTo>
                  <a:pt x="0" y="17"/>
                </a:lnTo>
                <a:lnTo>
                  <a:pt x="4" y="26"/>
                </a:lnTo>
                <a:lnTo>
                  <a:pt x="42" y="10"/>
                </a:lnTo>
                <a:lnTo>
                  <a:pt x="39" y="10"/>
                </a:lnTo>
                <a:lnTo>
                  <a:pt x="42" y="1"/>
                </a:lnTo>
                <a:lnTo>
                  <a:pt x="40" y="0"/>
                </a:lnTo>
                <a:lnTo>
                  <a:pt x="38" y="1"/>
                </a:lnTo>
                <a:lnTo>
                  <a:pt x="42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0" name="Freeform 40">
            <a:extLst>
              <a:ext uri="{FF2B5EF4-FFF2-40B4-BE49-F238E27FC236}">
                <a16:creationId xmlns:a16="http://schemas.microsoft.com/office/drawing/2014/main" id="{00000000-0008-0000-0200-00000E010000}"/>
              </a:ext>
            </a:extLst>
          </xdr:cNvPr>
          <xdr:cNvSpPr>
            <a:spLocks/>
          </xdr:cNvSpPr>
        </xdr:nvSpPr>
        <xdr:spPr bwMode="auto">
          <a:xfrm>
            <a:off x="1510" y="84"/>
            <a:ext cx="72" cy="36"/>
          </a:xfrm>
          <a:custGeom>
            <a:avLst/>
            <a:gdLst>
              <a:gd name="T0" fmla="*/ 70 w 72"/>
              <a:gd name="T1" fmla="*/ 32 h 36"/>
              <a:gd name="T2" fmla="*/ 72 w 72"/>
              <a:gd name="T3" fmla="*/ 27 h 36"/>
              <a:gd name="T4" fmla="*/ 3 w 72"/>
              <a:gd name="T5" fmla="*/ 0 h 36"/>
              <a:gd name="T6" fmla="*/ 0 w 72"/>
              <a:gd name="T7" fmla="*/ 9 h 36"/>
              <a:gd name="T8" fmla="*/ 69 w 72"/>
              <a:gd name="T9" fmla="*/ 36 h 36"/>
              <a:gd name="T10" fmla="*/ 70 w 72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2" h="36">
                <a:moveTo>
                  <a:pt x="70" y="32"/>
                </a:moveTo>
                <a:lnTo>
                  <a:pt x="72" y="27"/>
                </a:lnTo>
                <a:lnTo>
                  <a:pt x="3" y="0"/>
                </a:lnTo>
                <a:lnTo>
                  <a:pt x="0" y="9"/>
                </a:lnTo>
                <a:lnTo>
                  <a:pt x="69" y="36"/>
                </a:lnTo>
                <a:lnTo>
                  <a:pt x="70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1" name="Freeform 41">
            <a:extLst>
              <a:ext uri="{FF2B5EF4-FFF2-40B4-BE49-F238E27FC236}">
                <a16:creationId xmlns:a16="http://schemas.microsoft.com/office/drawing/2014/main" id="{00000000-0008-0000-0200-00000F010000}"/>
              </a:ext>
            </a:extLst>
          </xdr:cNvPr>
          <xdr:cNvSpPr>
            <a:spLocks/>
          </xdr:cNvSpPr>
        </xdr:nvSpPr>
        <xdr:spPr bwMode="auto">
          <a:xfrm>
            <a:off x="1464" y="135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8 h 26"/>
              <a:gd name="T6" fmla="*/ 3 w 46"/>
              <a:gd name="T7" fmla="*/ 26 h 26"/>
              <a:gd name="T8" fmla="*/ 46 w 46"/>
              <a:gd name="T9" fmla="*/ 9 h 26"/>
              <a:gd name="T10" fmla="*/ 42 w 46"/>
              <a:gd name="T11" fmla="*/ 9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8"/>
                </a:lnTo>
                <a:lnTo>
                  <a:pt x="3" y="26"/>
                </a:lnTo>
                <a:lnTo>
                  <a:pt x="46" y="9"/>
                </a:lnTo>
                <a:lnTo>
                  <a:pt x="42" y="9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2" name="Freeform 42">
            <a:extLst>
              <a:ext uri="{FF2B5EF4-FFF2-40B4-BE49-F238E27FC236}">
                <a16:creationId xmlns:a16="http://schemas.microsoft.com/office/drawing/2014/main" id="{00000000-0008-0000-0200-000010010000}"/>
              </a:ext>
            </a:extLst>
          </xdr:cNvPr>
          <xdr:cNvSpPr>
            <a:spLocks/>
          </xdr:cNvSpPr>
        </xdr:nvSpPr>
        <xdr:spPr bwMode="auto">
          <a:xfrm>
            <a:off x="1506" y="136"/>
            <a:ext cx="78" cy="36"/>
          </a:xfrm>
          <a:custGeom>
            <a:avLst/>
            <a:gdLst>
              <a:gd name="T0" fmla="*/ 77 w 78"/>
              <a:gd name="T1" fmla="*/ 32 h 36"/>
              <a:gd name="T2" fmla="*/ 78 w 78"/>
              <a:gd name="T3" fmla="*/ 28 h 36"/>
              <a:gd name="T4" fmla="*/ 4 w 78"/>
              <a:gd name="T5" fmla="*/ 0 h 36"/>
              <a:gd name="T6" fmla="*/ 0 w 78"/>
              <a:gd name="T7" fmla="*/ 8 h 36"/>
              <a:gd name="T8" fmla="*/ 75 w 78"/>
              <a:gd name="T9" fmla="*/ 36 h 36"/>
              <a:gd name="T10" fmla="*/ 77 w 78"/>
              <a:gd name="T11" fmla="*/ 32 h 3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8" h="36">
                <a:moveTo>
                  <a:pt x="77" y="32"/>
                </a:moveTo>
                <a:lnTo>
                  <a:pt x="78" y="28"/>
                </a:lnTo>
                <a:lnTo>
                  <a:pt x="4" y="0"/>
                </a:lnTo>
                <a:lnTo>
                  <a:pt x="0" y="8"/>
                </a:lnTo>
                <a:lnTo>
                  <a:pt x="75" y="36"/>
                </a:lnTo>
                <a:lnTo>
                  <a:pt x="77" y="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3" name="Freeform 43">
            <a:extLst>
              <a:ext uri="{FF2B5EF4-FFF2-40B4-BE49-F238E27FC236}">
                <a16:creationId xmlns:a16="http://schemas.microsoft.com/office/drawing/2014/main" id="{00000000-0008-0000-0200-000011010000}"/>
              </a:ext>
            </a:extLst>
          </xdr:cNvPr>
          <xdr:cNvSpPr>
            <a:spLocks/>
          </xdr:cNvSpPr>
        </xdr:nvSpPr>
        <xdr:spPr bwMode="auto">
          <a:xfrm>
            <a:off x="1461" y="187"/>
            <a:ext cx="46" cy="26"/>
          </a:xfrm>
          <a:custGeom>
            <a:avLst/>
            <a:gdLst>
              <a:gd name="T0" fmla="*/ 46 w 46"/>
              <a:gd name="T1" fmla="*/ 1 h 26"/>
              <a:gd name="T2" fmla="*/ 42 w 46"/>
              <a:gd name="T3" fmla="*/ 1 h 26"/>
              <a:gd name="T4" fmla="*/ 0 w 46"/>
              <a:gd name="T5" fmla="*/ 17 h 26"/>
              <a:gd name="T6" fmla="*/ 3 w 46"/>
              <a:gd name="T7" fmla="*/ 26 h 26"/>
              <a:gd name="T8" fmla="*/ 46 w 46"/>
              <a:gd name="T9" fmla="*/ 10 h 26"/>
              <a:gd name="T10" fmla="*/ 42 w 46"/>
              <a:gd name="T11" fmla="*/ 10 h 26"/>
              <a:gd name="T12" fmla="*/ 46 w 46"/>
              <a:gd name="T13" fmla="*/ 1 h 26"/>
              <a:gd name="T14" fmla="*/ 44 w 46"/>
              <a:gd name="T15" fmla="*/ 0 h 26"/>
              <a:gd name="T16" fmla="*/ 42 w 46"/>
              <a:gd name="T17" fmla="*/ 1 h 26"/>
              <a:gd name="T18" fmla="*/ 46 w 46"/>
              <a:gd name="T19" fmla="*/ 1 h 2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46" h="26">
                <a:moveTo>
                  <a:pt x="46" y="1"/>
                </a:moveTo>
                <a:lnTo>
                  <a:pt x="42" y="1"/>
                </a:lnTo>
                <a:lnTo>
                  <a:pt x="0" y="17"/>
                </a:lnTo>
                <a:lnTo>
                  <a:pt x="3" y="26"/>
                </a:lnTo>
                <a:lnTo>
                  <a:pt x="46" y="10"/>
                </a:lnTo>
                <a:lnTo>
                  <a:pt x="42" y="10"/>
                </a:lnTo>
                <a:lnTo>
                  <a:pt x="46" y="1"/>
                </a:lnTo>
                <a:lnTo>
                  <a:pt x="44" y="0"/>
                </a:lnTo>
                <a:lnTo>
                  <a:pt x="42" y="1"/>
                </a:lnTo>
                <a:lnTo>
                  <a:pt x="4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4" name="Freeform 44">
            <a:extLst>
              <a:ext uri="{FF2B5EF4-FFF2-40B4-BE49-F238E27FC236}">
                <a16:creationId xmlns:a16="http://schemas.microsoft.com/office/drawing/2014/main" id="{00000000-0008-0000-0200-000012010000}"/>
              </a:ext>
            </a:extLst>
          </xdr:cNvPr>
          <xdr:cNvSpPr>
            <a:spLocks/>
          </xdr:cNvSpPr>
        </xdr:nvSpPr>
        <xdr:spPr bwMode="auto">
          <a:xfrm>
            <a:off x="1503" y="188"/>
            <a:ext cx="88" cy="42"/>
          </a:xfrm>
          <a:custGeom>
            <a:avLst/>
            <a:gdLst>
              <a:gd name="T0" fmla="*/ 86 w 88"/>
              <a:gd name="T1" fmla="*/ 38 h 42"/>
              <a:gd name="T2" fmla="*/ 88 w 88"/>
              <a:gd name="T3" fmla="*/ 33 h 42"/>
              <a:gd name="T4" fmla="*/ 4 w 88"/>
              <a:gd name="T5" fmla="*/ 0 h 42"/>
              <a:gd name="T6" fmla="*/ 0 w 88"/>
              <a:gd name="T7" fmla="*/ 9 h 42"/>
              <a:gd name="T8" fmla="*/ 85 w 88"/>
              <a:gd name="T9" fmla="*/ 42 h 42"/>
              <a:gd name="T10" fmla="*/ 86 w 88"/>
              <a:gd name="T11" fmla="*/ 38 h 4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42">
                <a:moveTo>
                  <a:pt x="86" y="38"/>
                </a:moveTo>
                <a:lnTo>
                  <a:pt x="88" y="33"/>
                </a:lnTo>
                <a:lnTo>
                  <a:pt x="4" y="0"/>
                </a:lnTo>
                <a:lnTo>
                  <a:pt x="0" y="9"/>
                </a:lnTo>
                <a:lnTo>
                  <a:pt x="85" y="42"/>
                </a:lnTo>
                <a:lnTo>
                  <a:pt x="86" y="3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5" name="Freeform 45">
            <a:extLst>
              <a:ext uri="{FF2B5EF4-FFF2-40B4-BE49-F238E27FC236}">
                <a16:creationId xmlns:a16="http://schemas.microsoft.com/office/drawing/2014/main" id="{00000000-0008-0000-0200-000013010000}"/>
              </a:ext>
            </a:extLst>
          </xdr:cNvPr>
          <xdr:cNvSpPr>
            <a:spLocks/>
          </xdr:cNvSpPr>
        </xdr:nvSpPr>
        <xdr:spPr bwMode="auto">
          <a:xfrm>
            <a:off x="1455" y="248"/>
            <a:ext cx="51" cy="28"/>
          </a:xfrm>
          <a:custGeom>
            <a:avLst/>
            <a:gdLst>
              <a:gd name="T0" fmla="*/ 51 w 51"/>
              <a:gd name="T1" fmla="*/ 1 h 28"/>
              <a:gd name="T2" fmla="*/ 48 w 51"/>
              <a:gd name="T3" fmla="*/ 1 h 28"/>
              <a:gd name="T4" fmla="*/ 0 w 51"/>
              <a:gd name="T5" fmla="*/ 19 h 28"/>
              <a:gd name="T6" fmla="*/ 3 w 51"/>
              <a:gd name="T7" fmla="*/ 28 h 28"/>
              <a:gd name="T8" fmla="*/ 51 w 51"/>
              <a:gd name="T9" fmla="*/ 10 h 28"/>
              <a:gd name="T10" fmla="*/ 48 w 51"/>
              <a:gd name="T11" fmla="*/ 10 h 28"/>
              <a:gd name="T12" fmla="*/ 51 w 51"/>
              <a:gd name="T13" fmla="*/ 1 h 28"/>
              <a:gd name="T14" fmla="*/ 49 w 51"/>
              <a:gd name="T15" fmla="*/ 0 h 28"/>
              <a:gd name="T16" fmla="*/ 48 w 51"/>
              <a:gd name="T17" fmla="*/ 1 h 28"/>
              <a:gd name="T18" fmla="*/ 51 w 51"/>
              <a:gd name="T19" fmla="*/ 1 h 2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1" h="28">
                <a:moveTo>
                  <a:pt x="51" y="1"/>
                </a:moveTo>
                <a:lnTo>
                  <a:pt x="48" y="1"/>
                </a:lnTo>
                <a:lnTo>
                  <a:pt x="0" y="19"/>
                </a:lnTo>
                <a:lnTo>
                  <a:pt x="3" y="28"/>
                </a:lnTo>
                <a:lnTo>
                  <a:pt x="51" y="10"/>
                </a:lnTo>
                <a:lnTo>
                  <a:pt x="48" y="10"/>
                </a:lnTo>
                <a:lnTo>
                  <a:pt x="51" y="1"/>
                </a:lnTo>
                <a:lnTo>
                  <a:pt x="49" y="0"/>
                </a:lnTo>
                <a:lnTo>
                  <a:pt x="48" y="1"/>
                </a:lnTo>
                <a:lnTo>
                  <a:pt x="51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6" name="Freeform 46">
            <a:extLst>
              <a:ext uri="{FF2B5EF4-FFF2-40B4-BE49-F238E27FC236}">
                <a16:creationId xmlns:a16="http://schemas.microsoft.com/office/drawing/2014/main" id="{00000000-0008-0000-0200-000014010000}"/>
              </a:ext>
            </a:extLst>
          </xdr:cNvPr>
          <xdr:cNvSpPr>
            <a:spLocks/>
          </xdr:cNvSpPr>
        </xdr:nvSpPr>
        <xdr:spPr bwMode="auto">
          <a:xfrm>
            <a:off x="1503" y="249"/>
            <a:ext cx="93" cy="46"/>
          </a:xfrm>
          <a:custGeom>
            <a:avLst/>
            <a:gdLst>
              <a:gd name="T0" fmla="*/ 91 w 93"/>
              <a:gd name="T1" fmla="*/ 42 h 46"/>
              <a:gd name="T2" fmla="*/ 93 w 93"/>
              <a:gd name="T3" fmla="*/ 38 h 46"/>
              <a:gd name="T4" fmla="*/ 3 w 93"/>
              <a:gd name="T5" fmla="*/ 0 h 46"/>
              <a:gd name="T6" fmla="*/ 0 w 93"/>
              <a:gd name="T7" fmla="*/ 9 h 46"/>
              <a:gd name="T8" fmla="*/ 89 w 93"/>
              <a:gd name="T9" fmla="*/ 46 h 46"/>
              <a:gd name="T10" fmla="*/ 91 w 93"/>
              <a:gd name="T11" fmla="*/ 42 h 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46">
                <a:moveTo>
                  <a:pt x="91" y="42"/>
                </a:moveTo>
                <a:lnTo>
                  <a:pt x="93" y="38"/>
                </a:lnTo>
                <a:lnTo>
                  <a:pt x="3" y="0"/>
                </a:lnTo>
                <a:lnTo>
                  <a:pt x="0" y="9"/>
                </a:lnTo>
                <a:lnTo>
                  <a:pt x="89" y="46"/>
                </a:lnTo>
                <a:lnTo>
                  <a:pt x="91" y="4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7" name="Freeform 47">
            <a:extLst>
              <a:ext uri="{FF2B5EF4-FFF2-40B4-BE49-F238E27FC236}">
                <a16:creationId xmlns:a16="http://schemas.microsoft.com/office/drawing/2014/main" id="{00000000-0008-0000-0200-000015010000}"/>
              </a:ext>
            </a:extLst>
          </xdr:cNvPr>
          <xdr:cNvSpPr>
            <a:spLocks/>
          </xdr:cNvSpPr>
        </xdr:nvSpPr>
        <xdr:spPr bwMode="auto">
          <a:xfrm>
            <a:off x="1448" y="317"/>
            <a:ext cx="54" cy="27"/>
          </a:xfrm>
          <a:custGeom>
            <a:avLst/>
            <a:gdLst>
              <a:gd name="T0" fmla="*/ 54 w 54"/>
              <a:gd name="T1" fmla="*/ 1 h 27"/>
              <a:gd name="T2" fmla="*/ 50 w 54"/>
              <a:gd name="T3" fmla="*/ 1 h 27"/>
              <a:gd name="T4" fmla="*/ 0 w 54"/>
              <a:gd name="T5" fmla="*/ 18 h 27"/>
              <a:gd name="T6" fmla="*/ 3 w 54"/>
              <a:gd name="T7" fmla="*/ 27 h 27"/>
              <a:gd name="T8" fmla="*/ 53 w 54"/>
              <a:gd name="T9" fmla="*/ 10 h 27"/>
              <a:gd name="T10" fmla="*/ 50 w 54"/>
              <a:gd name="T11" fmla="*/ 9 h 27"/>
              <a:gd name="T12" fmla="*/ 54 w 54"/>
              <a:gd name="T13" fmla="*/ 1 h 27"/>
              <a:gd name="T14" fmla="*/ 52 w 54"/>
              <a:gd name="T15" fmla="*/ 0 h 27"/>
              <a:gd name="T16" fmla="*/ 50 w 54"/>
              <a:gd name="T17" fmla="*/ 1 h 27"/>
              <a:gd name="T18" fmla="*/ 54 w 54"/>
              <a:gd name="T19" fmla="*/ 1 h 2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4" h="27">
                <a:moveTo>
                  <a:pt x="54" y="1"/>
                </a:moveTo>
                <a:lnTo>
                  <a:pt x="50" y="1"/>
                </a:lnTo>
                <a:lnTo>
                  <a:pt x="0" y="18"/>
                </a:lnTo>
                <a:lnTo>
                  <a:pt x="3" y="27"/>
                </a:lnTo>
                <a:lnTo>
                  <a:pt x="53" y="10"/>
                </a:lnTo>
                <a:lnTo>
                  <a:pt x="50" y="9"/>
                </a:lnTo>
                <a:lnTo>
                  <a:pt x="54" y="1"/>
                </a:lnTo>
                <a:lnTo>
                  <a:pt x="52" y="0"/>
                </a:lnTo>
                <a:lnTo>
                  <a:pt x="50" y="1"/>
                </a:lnTo>
                <a:lnTo>
                  <a:pt x="54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8" name="Freeform 48">
            <a:extLst>
              <a:ext uri="{FF2B5EF4-FFF2-40B4-BE49-F238E27FC236}">
                <a16:creationId xmlns:a16="http://schemas.microsoft.com/office/drawing/2014/main" id="{00000000-0008-0000-0200-000016010000}"/>
              </a:ext>
            </a:extLst>
          </xdr:cNvPr>
          <xdr:cNvSpPr>
            <a:spLocks/>
          </xdr:cNvSpPr>
        </xdr:nvSpPr>
        <xdr:spPr bwMode="auto">
          <a:xfrm>
            <a:off x="1498" y="318"/>
            <a:ext cx="94" cy="48"/>
          </a:xfrm>
          <a:custGeom>
            <a:avLst/>
            <a:gdLst>
              <a:gd name="T0" fmla="*/ 93 w 94"/>
              <a:gd name="T1" fmla="*/ 43 h 48"/>
              <a:gd name="T2" fmla="*/ 94 w 94"/>
              <a:gd name="T3" fmla="*/ 39 h 48"/>
              <a:gd name="T4" fmla="*/ 4 w 94"/>
              <a:gd name="T5" fmla="*/ 0 h 48"/>
              <a:gd name="T6" fmla="*/ 0 w 94"/>
              <a:gd name="T7" fmla="*/ 8 h 48"/>
              <a:gd name="T8" fmla="*/ 91 w 94"/>
              <a:gd name="T9" fmla="*/ 48 h 48"/>
              <a:gd name="T10" fmla="*/ 93 w 94"/>
              <a:gd name="T11" fmla="*/ 43 h 4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4" h="48">
                <a:moveTo>
                  <a:pt x="93" y="43"/>
                </a:moveTo>
                <a:lnTo>
                  <a:pt x="94" y="39"/>
                </a:lnTo>
                <a:lnTo>
                  <a:pt x="4" y="0"/>
                </a:lnTo>
                <a:lnTo>
                  <a:pt x="0" y="8"/>
                </a:lnTo>
                <a:lnTo>
                  <a:pt x="91" y="48"/>
                </a:lnTo>
                <a:lnTo>
                  <a:pt x="93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79" name="Freeform 49">
            <a:extLst>
              <a:ext uri="{FF2B5EF4-FFF2-40B4-BE49-F238E27FC236}">
                <a16:creationId xmlns:a16="http://schemas.microsoft.com/office/drawing/2014/main" id="{00000000-0008-0000-0200-000017010000}"/>
              </a:ext>
            </a:extLst>
          </xdr:cNvPr>
          <xdr:cNvSpPr>
            <a:spLocks/>
          </xdr:cNvSpPr>
        </xdr:nvSpPr>
        <xdr:spPr bwMode="auto">
          <a:xfrm>
            <a:off x="1440" y="401"/>
            <a:ext cx="61" cy="31"/>
          </a:xfrm>
          <a:custGeom>
            <a:avLst/>
            <a:gdLst>
              <a:gd name="T0" fmla="*/ 61 w 61"/>
              <a:gd name="T1" fmla="*/ 0 h 31"/>
              <a:gd name="T2" fmla="*/ 58 w 61"/>
              <a:gd name="T3" fmla="*/ 0 h 31"/>
              <a:gd name="T4" fmla="*/ 0 w 61"/>
              <a:gd name="T5" fmla="*/ 23 h 31"/>
              <a:gd name="T6" fmla="*/ 4 w 61"/>
              <a:gd name="T7" fmla="*/ 31 h 31"/>
              <a:gd name="T8" fmla="*/ 61 w 61"/>
              <a:gd name="T9" fmla="*/ 9 h 31"/>
              <a:gd name="T10" fmla="*/ 58 w 61"/>
              <a:gd name="T11" fmla="*/ 9 h 31"/>
              <a:gd name="T12" fmla="*/ 61 w 61"/>
              <a:gd name="T13" fmla="*/ 0 h 31"/>
              <a:gd name="T14" fmla="*/ 60 w 61"/>
              <a:gd name="T15" fmla="*/ 0 h 31"/>
              <a:gd name="T16" fmla="*/ 58 w 61"/>
              <a:gd name="T17" fmla="*/ 0 h 31"/>
              <a:gd name="T18" fmla="*/ 61 w 61"/>
              <a:gd name="T19" fmla="*/ 0 h 3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1" h="31">
                <a:moveTo>
                  <a:pt x="61" y="0"/>
                </a:moveTo>
                <a:lnTo>
                  <a:pt x="58" y="0"/>
                </a:lnTo>
                <a:lnTo>
                  <a:pt x="0" y="23"/>
                </a:lnTo>
                <a:lnTo>
                  <a:pt x="4" y="31"/>
                </a:lnTo>
                <a:lnTo>
                  <a:pt x="61" y="9"/>
                </a:lnTo>
                <a:lnTo>
                  <a:pt x="58" y="9"/>
                </a:lnTo>
                <a:lnTo>
                  <a:pt x="61" y="0"/>
                </a:lnTo>
                <a:lnTo>
                  <a:pt x="60" y="0"/>
                </a:lnTo>
                <a:lnTo>
                  <a:pt x="58" y="0"/>
                </a:lnTo>
                <a:lnTo>
                  <a:pt x="6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0" name="Freeform 50">
            <a:extLst>
              <a:ext uri="{FF2B5EF4-FFF2-40B4-BE49-F238E27FC236}">
                <a16:creationId xmlns:a16="http://schemas.microsoft.com/office/drawing/2014/main" id="{00000000-0008-0000-0200-000018010000}"/>
              </a:ext>
            </a:extLst>
          </xdr:cNvPr>
          <xdr:cNvSpPr>
            <a:spLocks/>
          </xdr:cNvSpPr>
        </xdr:nvSpPr>
        <xdr:spPr bwMode="auto">
          <a:xfrm>
            <a:off x="1498" y="401"/>
            <a:ext cx="41" cy="23"/>
          </a:xfrm>
          <a:custGeom>
            <a:avLst/>
            <a:gdLst>
              <a:gd name="T0" fmla="*/ 39 w 41"/>
              <a:gd name="T1" fmla="*/ 18 h 23"/>
              <a:gd name="T2" fmla="*/ 41 w 41"/>
              <a:gd name="T3" fmla="*/ 14 h 23"/>
              <a:gd name="T4" fmla="*/ 3 w 41"/>
              <a:gd name="T5" fmla="*/ 0 h 23"/>
              <a:gd name="T6" fmla="*/ 0 w 41"/>
              <a:gd name="T7" fmla="*/ 9 h 23"/>
              <a:gd name="T8" fmla="*/ 37 w 41"/>
              <a:gd name="T9" fmla="*/ 23 h 23"/>
              <a:gd name="T10" fmla="*/ 39 w 41"/>
              <a:gd name="T11" fmla="*/ 18 h 23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41" h="23">
                <a:moveTo>
                  <a:pt x="39" y="18"/>
                </a:moveTo>
                <a:lnTo>
                  <a:pt x="41" y="14"/>
                </a:lnTo>
                <a:lnTo>
                  <a:pt x="3" y="0"/>
                </a:lnTo>
                <a:lnTo>
                  <a:pt x="0" y="9"/>
                </a:lnTo>
                <a:lnTo>
                  <a:pt x="37" y="23"/>
                </a:lnTo>
                <a:lnTo>
                  <a:pt x="39" y="1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1" name="Freeform 51">
            <a:extLst>
              <a:ext uri="{FF2B5EF4-FFF2-40B4-BE49-F238E27FC236}">
                <a16:creationId xmlns:a16="http://schemas.microsoft.com/office/drawing/2014/main" id="{00000000-0008-0000-0200-000019010000}"/>
              </a:ext>
            </a:extLst>
          </xdr:cNvPr>
          <xdr:cNvSpPr>
            <a:spLocks/>
          </xdr:cNvSpPr>
        </xdr:nvSpPr>
        <xdr:spPr bwMode="auto">
          <a:xfrm>
            <a:off x="1436" y="490"/>
            <a:ext cx="57" cy="33"/>
          </a:xfrm>
          <a:custGeom>
            <a:avLst/>
            <a:gdLst>
              <a:gd name="T0" fmla="*/ 57 w 57"/>
              <a:gd name="T1" fmla="*/ 1 h 33"/>
              <a:gd name="T2" fmla="*/ 54 w 57"/>
              <a:gd name="T3" fmla="*/ 1 h 33"/>
              <a:gd name="T4" fmla="*/ 0 w 57"/>
              <a:gd name="T5" fmla="*/ 25 h 33"/>
              <a:gd name="T6" fmla="*/ 4 w 57"/>
              <a:gd name="T7" fmla="*/ 33 h 33"/>
              <a:gd name="T8" fmla="*/ 57 w 57"/>
              <a:gd name="T9" fmla="*/ 10 h 33"/>
              <a:gd name="T10" fmla="*/ 54 w 57"/>
              <a:gd name="T11" fmla="*/ 10 h 33"/>
              <a:gd name="T12" fmla="*/ 57 w 57"/>
              <a:gd name="T13" fmla="*/ 1 h 33"/>
              <a:gd name="T14" fmla="*/ 56 w 57"/>
              <a:gd name="T15" fmla="*/ 0 h 33"/>
              <a:gd name="T16" fmla="*/ 54 w 57"/>
              <a:gd name="T17" fmla="*/ 1 h 33"/>
              <a:gd name="T18" fmla="*/ 57 w 57"/>
              <a:gd name="T19" fmla="*/ 1 h 33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57" h="33">
                <a:moveTo>
                  <a:pt x="57" y="1"/>
                </a:moveTo>
                <a:lnTo>
                  <a:pt x="54" y="1"/>
                </a:lnTo>
                <a:lnTo>
                  <a:pt x="0" y="25"/>
                </a:lnTo>
                <a:lnTo>
                  <a:pt x="4" y="33"/>
                </a:lnTo>
                <a:lnTo>
                  <a:pt x="57" y="10"/>
                </a:lnTo>
                <a:lnTo>
                  <a:pt x="54" y="10"/>
                </a:lnTo>
                <a:lnTo>
                  <a:pt x="57" y="1"/>
                </a:lnTo>
                <a:lnTo>
                  <a:pt x="56" y="0"/>
                </a:lnTo>
                <a:lnTo>
                  <a:pt x="54" y="1"/>
                </a:lnTo>
                <a:lnTo>
                  <a:pt x="57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2" name="Freeform 52">
            <a:extLst>
              <a:ext uri="{FF2B5EF4-FFF2-40B4-BE49-F238E27FC236}">
                <a16:creationId xmlns:a16="http://schemas.microsoft.com/office/drawing/2014/main" id="{00000000-0008-0000-0200-00001A010000}"/>
              </a:ext>
            </a:extLst>
          </xdr:cNvPr>
          <xdr:cNvSpPr>
            <a:spLocks/>
          </xdr:cNvSpPr>
        </xdr:nvSpPr>
        <xdr:spPr bwMode="auto">
          <a:xfrm>
            <a:off x="1490" y="491"/>
            <a:ext cx="56" cy="30"/>
          </a:xfrm>
          <a:custGeom>
            <a:avLst/>
            <a:gdLst>
              <a:gd name="T0" fmla="*/ 54 w 56"/>
              <a:gd name="T1" fmla="*/ 26 h 30"/>
              <a:gd name="T2" fmla="*/ 56 w 56"/>
              <a:gd name="T3" fmla="*/ 22 h 30"/>
              <a:gd name="T4" fmla="*/ 3 w 56"/>
              <a:gd name="T5" fmla="*/ 0 h 30"/>
              <a:gd name="T6" fmla="*/ 0 w 56"/>
              <a:gd name="T7" fmla="*/ 9 h 30"/>
              <a:gd name="T8" fmla="*/ 52 w 56"/>
              <a:gd name="T9" fmla="*/ 30 h 30"/>
              <a:gd name="T10" fmla="*/ 54 w 56"/>
              <a:gd name="T11" fmla="*/ 26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56" h="30">
                <a:moveTo>
                  <a:pt x="54" y="26"/>
                </a:moveTo>
                <a:lnTo>
                  <a:pt x="56" y="22"/>
                </a:lnTo>
                <a:lnTo>
                  <a:pt x="3" y="0"/>
                </a:lnTo>
                <a:lnTo>
                  <a:pt x="0" y="9"/>
                </a:lnTo>
                <a:lnTo>
                  <a:pt x="52" y="30"/>
                </a:lnTo>
                <a:lnTo>
                  <a:pt x="54" y="2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3" name="Freeform 53">
            <a:extLst>
              <a:ext uri="{FF2B5EF4-FFF2-40B4-BE49-F238E27FC236}">
                <a16:creationId xmlns:a16="http://schemas.microsoft.com/office/drawing/2014/main" id="{00000000-0008-0000-0200-00001B010000}"/>
              </a:ext>
            </a:extLst>
          </xdr:cNvPr>
          <xdr:cNvSpPr>
            <a:spLocks/>
          </xdr:cNvSpPr>
        </xdr:nvSpPr>
        <xdr:spPr bwMode="auto">
          <a:xfrm>
            <a:off x="1422" y="586"/>
            <a:ext cx="67" cy="48"/>
          </a:xfrm>
          <a:custGeom>
            <a:avLst/>
            <a:gdLst>
              <a:gd name="T0" fmla="*/ 66 w 67"/>
              <a:gd name="T1" fmla="*/ 1 h 48"/>
              <a:gd name="T2" fmla="*/ 62 w 67"/>
              <a:gd name="T3" fmla="*/ 2 h 48"/>
              <a:gd name="T4" fmla="*/ 0 w 67"/>
              <a:gd name="T5" fmla="*/ 40 h 48"/>
              <a:gd name="T6" fmla="*/ 5 w 67"/>
              <a:gd name="T7" fmla="*/ 48 h 48"/>
              <a:gd name="T8" fmla="*/ 67 w 67"/>
              <a:gd name="T9" fmla="*/ 10 h 48"/>
              <a:gd name="T10" fmla="*/ 62 w 67"/>
              <a:gd name="T11" fmla="*/ 10 h 48"/>
              <a:gd name="T12" fmla="*/ 66 w 67"/>
              <a:gd name="T13" fmla="*/ 1 h 48"/>
              <a:gd name="T14" fmla="*/ 64 w 67"/>
              <a:gd name="T15" fmla="*/ 0 h 48"/>
              <a:gd name="T16" fmla="*/ 62 w 67"/>
              <a:gd name="T17" fmla="*/ 2 h 48"/>
              <a:gd name="T18" fmla="*/ 66 w 67"/>
              <a:gd name="T19" fmla="*/ 1 h 4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67" h="48">
                <a:moveTo>
                  <a:pt x="66" y="1"/>
                </a:moveTo>
                <a:lnTo>
                  <a:pt x="62" y="2"/>
                </a:lnTo>
                <a:lnTo>
                  <a:pt x="0" y="40"/>
                </a:lnTo>
                <a:lnTo>
                  <a:pt x="5" y="48"/>
                </a:lnTo>
                <a:lnTo>
                  <a:pt x="67" y="10"/>
                </a:lnTo>
                <a:lnTo>
                  <a:pt x="62" y="10"/>
                </a:lnTo>
                <a:lnTo>
                  <a:pt x="66" y="1"/>
                </a:lnTo>
                <a:lnTo>
                  <a:pt x="64" y="0"/>
                </a:lnTo>
                <a:lnTo>
                  <a:pt x="62" y="2"/>
                </a:lnTo>
                <a:lnTo>
                  <a:pt x="6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4" name="Freeform 54">
            <a:extLst>
              <a:ext uri="{FF2B5EF4-FFF2-40B4-BE49-F238E27FC236}">
                <a16:creationId xmlns:a16="http://schemas.microsoft.com/office/drawing/2014/main" id="{00000000-0008-0000-0200-00001C010000}"/>
              </a:ext>
            </a:extLst>
          </xdr:cNvPr>
          <xdr:cNvSpPr>
            <a:spLocks/>
          </xdr:cNvSpPr>
        </xdr:nvSpPr>
        <xdr:spPr bwMode="auto">
          <a:xfrm>
            <a:off x="1484" y="587"/>
            <a:ext cx="63" cy="31"/>
          </a:xfrm>
          <a:custGeom>
            <a:avLst/>
            <a:gdLst>
              <a:gd name="T0" fmla="*/ 62 w 63"/>
              <a:gd name="T1" fmla="*/ 27 h 31"/>
              <a:gd name="T2" fmla="*/ 63 w 63"/>
              <a:gd name="T3" fmla="*/ 23 h 31"/>
              <a:gd name="T4" fmla="*/ 4 w 63"/>
              <a:gd name="T5" fmla="*/ 0 h 31"/>
              <a:gd name="T6" fmla="*/ 0 w 63"/>
              <a:gd name="T7" fmla="*/ 9 h 31"/>
              <a:gd name="T8" fmla="*/ 60 w 63"/>
              <a:gd name="T9" fmla="*/ 31 h 31"/>
              <a:gd name="T10" fmla="*/ 62 w 63"/>
              <a:gd name="T11" fmla="*/ 27 h 3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3" h="31">
                <a:moveTo>
                  <a:pt x="62" y="27"/>
                </a:moveTo>
                <a:lnTo>
                  <a:pt x="63" y="23"/>
                </a:lnTo>
                <a:lnTo>
                  <a:pt x="4" y="0"/>
                </a:lnTo>
                <a:lnTo>
                  <a:pt x="0" y="9"/>
                </a:lnTo>
                <a:lnTo>
                  <a:pt x="60" y="31"/>
                </a:lnTo>
                <a:lnTo>
                  <a:pt x="62" y="2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5" name="Freeform 55">
            <a:extLst>
              <a:ext uri="{FF2B5EF4-FFF2-40B4-BE49-F238E27FC236}">
                <a16:creationId xmlns:a16="http://schemas.microsoft.com/office/drawing/2014/main" id="{00000000-0008-0000-0200-00001D010000}"/>
              </a:ext>
            </a:extLst>
          </xdr:cNvPr>
          <xdr:cNvSpPr>
            <a:spLocks/>
          </xdr:cNvSpPr>
        </xdr:nvSpPr>
        <xdr:spPr bwMode="auto">
          <a:xfrm>
            <a:off x="1413" y="689"/>
            <a:ext cx="76" cy="62"/>
          </a:xfrm>
          <a:custGeom>
            <a:avLst/>
            <a:gdLst>
              <a:gd name="T0" fmla="*/ 75 w 76"/>
              <a:gd name="T1" fmla="*/ 1 h 62"/>
              <a:gd name="T2" fmla="*/ 70 w 76"/>
              <a:gd name="T3" fmla="*/ 1 h 62"/>
              <a:gd name="T4" fmla="*/ 0 w 76"/>
              <a:gd name="T5" fmla="*/ 54 h 62"/>
              <a:gd name="T6" fmla="*/ 5 w 76"/>
              <a:gd name="T7" fmla="*/ 62 h 62"/>
              <a:gd name="T8" fmla="*/ 76 w 76"/>
              <a:gd name="T9" fmla="*/ 9 h 62"/>
              <a:gd name="T10" fmla="*/ 71 w 76"/>
              <a:gd name="T11" fmla="*/ 10 h 62"/>
              <a:gd name="T12" fmla="*/ 75 w 76"/>
              <a:gd name="T13" fmla="*/ 1 h 62"/>
              <a:gd name="T14" fmla="*/ 72 w 76"/>
              <a:gd name="T15" fmla="*/ 0 h 62"/>
              <a:gd name="T16" fmla="*/ 70 w 76"/>
              <a:gd name="T17" fmla="*/ 1 h 62"/>
              <a:gd name="T18" fmla="*/ 75 w 76"/>
              <a:gd name="T19" fmla="*/ 1 h 62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76" h="62">
                <a:moveTo>
                  <a:pt x="75" y="1"/>
                </a:moveTo>
                <a:lnTo>
                  <a:pt x="70" y="1"/>
                </a:lnTo>
                <a:lnTo>
                  <a:pt x="0" y="54"/>
                </a:lnTo>
                <a:lnTo>
                  <a:pt x="5" y="62"/>
                </a:lnTo>
                <a:lnTo>
                  <a:pt x="76" y="9"/>
                </a:lnTo>
                <a:lnTo>
                  <a:pt x="71" y="10"/>
                </a:lnTo>
                <a:lnTo>
                  <a:pt x="75" y="1"/>
                </a:lnTo>
                <a:lnTo>
                  <a:pt x="72" y="0"/>
                </a:lnTo>
                <a:lnTo>
                  <a:pt x="70" y="1"/>
                </a:lnTo>
                <a:lnTo>
                  <a:pt x="75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6" name="Freeform 56">
            <a:extLst>
              <a:ext uri="{FF2B5EF4-FFF2-40B4-BE49-F238E27FC236}">
                <a16:creationId xmlns:a16="http://schemas.microsoft.com/office/drawing/2014/main" id="{00000000-0008-0000-0200-00001E010000}"/>
              </a:ext>
            </a:extLst>
          </xdr:cNvPr>
          <xdr:cNvSpPr>
            <a:spLocks/>
          </xdr:cNvSpPr>
        </xdr:nvSpPr>
        <xdr:spPr bwMode="auto">
          <a:xfrm>
            <a:off x="1484" y="690"/>
            <a:ext cx="71" cy="35"/>
          </a:xfrm>
          <a:custGeom>
            <a:avLst/>
            <a:gdLst>
              <a:gd name="T0" fmla="*/ 69 w 71"/>
              <a:gd name="T1" fmla="*/ 31 h 35"/>
              <a:gd name="T2" fmla="*/ 71 w 71"/>
              <a:gd name="T3" fmla="*/ 26 h 35"/>
              <a:gd name="T4" fmla="*/ 4 w 71"/>
              <a:gd name="T5" fmla="*/ 0 h 35"/>
              <a:gd name="T6" fmla="*/ 0 w 71"/>
              <a:gd name="T7" fmla="*/ 9 h 35"/>
              <a:gd name="T8" fmla="*/ 68 w 71"/>
              <a:gd name="T9" fmla="*/ 35 h 35"/>
              <a:gd name="T10" fmla="*/ 69 w 71"/>
              <a:gd name="T11" fmla="*/ 31 h 3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35">
                <a:moveTo>
                  <a:pt x="69" y="31"/>
                </a:moveTo>
                <a:lnTo>
                  <a:pt x="71" y="26"/>
                </a:lnTo>
                <a:lnTo>
                  <a:pt x="4" y="0"/>
                </a:lnTo>
                <a:lnTo>
                  <a:pt x="0" y="9"/>
                </a:lnTo>
                <a:lnTo>
                  <a:pt x="68" y="35"/>
                </a:lnTo>
                <a:lnTo>
                  <a:pt x="69" y="3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7" name="Freeform 57">
            <a:extLst>
              <a:ext uri="{FF2B5EF4-FFF2-40B4-BE49-F238E27FC236}">
                <a16:creationId xmlns:a16="http://schemas.microsoft.com/office/drawing/2014/main" id="{00000000-0008-0000-0200-00001F010000}"/>
              </a:ext>
            </a:extLst>
          </xdr:cNvPr>
          <xdr:cNvSpPr>
            <a:spLocks/>
          </xdr:cNvSpPr>
        </xdr:nvSpPr>
        <xdr:spPr bwMode="auto">
          <a:xfrm>
            <a:off x="1395" y="883"/>
            <a:ext cx="81" cy="77"/>
          </a:xfrm>
          <a:custGeom>
            <a:avLst/>
            <a:gdLst>
              <a:gd name="T0" fmla="*/ 79 w 81"/>
              <a:gd name="T1" fmla="*/ 1 h 77"/>
              <a:gd name="T2" fmla="*/ 75 w 81"/>
              <a:gd name="T3" fmla="*/ 2 h 77"/>
              <a:gd name="T4" fmla="*/ 0 w 81"/>
              <a:gd name="T5" fmla="*/ 70 h 77"/>
              <a:gd name="T6" fmla="*/ 6 w 81"/>
              <a:gd name="T7" fmla="*/ 77 h 77"/>
              <a:gd name="T8" fmla="*/ 81 w 81"/>
              <a:gd name="T9" fmla="*/ 9 h 77"/>
              <a:gd name="T10" fmla="*/ 77 w 81"/>
              <a:gd name="T11" fmla="*/ 10 h 77"/>
              <a:gd name="T12" fmla="*/ 79 w 81"/>
              <a:gd name="T13" fmla="*/ 1 h 77"/>
              <a:gd name="T14" fmla="*/ 77 w 81"/>
              <a:gd name="T15" fmla="*/ 0 h 77"/>
              <a:gd name="T16" fmla="*/ 75 w 81"/>
              <a:gd name="T17" fmla="*/ 2 h 77"/>
              <a:gd name="T18" fmla="*/ 79 w 81"/>
              <a:gd name="T19" fmla="*/ 1 h 7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77">
                <a:moveTo>
                  <a:pt x="79" y="1"/>
                </a:moveTo>
                <a:lnTo>
                  <a:pt x="75" y="2"/>
                </a:lnTo>
                <a:lnTo>
                  <a:pt x="0" y="70"/>
                </a:lnTo>
                <a:lnTo>
                  <a:pt x="6" y="7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8" name="Freeform 58">
            <a:extLst>
              <a:ext uri="{FF2B5EF4-FFF2-40B4-BE49-F238E27FC236}">
                <a16:creationId xmlns:a16="http://schemas.microsoft.com/office/drawing/2014/main" id="{00000000-0008-0000-0200-000020010000}"/>
              </a:ext>
            </a:extLst>
          </xdr:cNvPr>
          <xdr:cNvSpPr>
            <a:spLocks/>
          </xdr:cNvSpPr>
        </xdr:nvSpPr>
        <xdr:spPr bwMode="auto">
          <a:xfrm>
            <a:off x="1472" y="884"/>
            <a:ext cx="88" cy="29"/>
          </a:xfrm>
          <a:custGeom>
            <a:avLst/>
            <a:gdLst>
              <a:gd name="T0" fmla="*/ 87 w 88"/>
              <a:gd name="T1" fmla="*/ 25 h 29"/>
              <a:gd name="T2" fmla="*/ 88 w 88"/>
              <a:gd name="T3" fmla="*/ 20 h 29"/>
              <a:gd name="T4" fmla="*/ 2 w 88"/>
              <a:gd name="T5" fmla="*/ 0 h 29"/>
              <a:gd name="T6" fmla="*/ 0 w 88"/>
              <a:gd name="T7" fmla="*/ 9 h 29"/>
              <a:gd name="T8" fmla="*/ 86 w 88"/>
              <a:gd name="T9" fmla="*/ 29 h 29"/>
              <a:gd name="T10" fmla="*/ 87 w 88"/>
              <a:gd name="T11" fmla="*/ 25 h 2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8" h="29">
                <a:moveTo>
                  <a:pt x="87" y="25"/>
                </a:moveTo>
                <a:lnTo>
                  <a:pt x="88" y="20"/>
                </a:lnTo>
                <a:lnTo>
                  <a:pt x="2" y="0"/>
                </a:lnTo>
                <a:lnTo>
                  <a:pt x="0" y="9"/>
                </a:lnTo>
                <a:lnTo>
                  <a:pt x="86" y="29"/>
                </a:lnTo>
                <a:lnTo>
                  <a:pt x="87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89" name="Freeform 59">
            <a:extLst>
              <a:ext uri="{FF2B5EF4-FFF2-40B4-BE49-F238E27FC236}">
                <a16:creationId xmlns:a16="http://schemas.microsoft.com/office/drawing/2014/main" id="{00000000-0008-0000-0200-000021010000}"/>
              </a:ext>
            </a:extLst>
          </xdr:cNvPr>
          <xdr:cNvSpPr>
            <a:spLocks/>
          </xdr:cNvSpPr>
        </xdr:nvSpPr>
        <xdr:spPr bwMode="auto">
          <a:xfrm>
            <a:off x="1386" y="982"/>
            <a:ext cx="89" cy="95"/>
          </a:xfrm>
          <a:custGeom>
            <a:avLst/>
            <a:gdLst>
              <a:gd name="T0" fmla="*/ 86 w 89"/>
              <a:gd name="T1" fmla="*/ 1 h 95"/>
              <a:gd name="T2" fmla="*/ 82 w 89"/>
              <a:gd name="T3" fmla="*/ 2 h 95"/>
              <a:gd name="T4" fmla="*/ 0 w 89"/>
              <a:gd name="T5" fmla="*/ 88 h 95"/>
              <a:gd name="T6" fmla="*/ 7 w 89"/>
              <a:gd name="T7" fmla="*/ 95 h 95"/>
              <a:gd name="T8" fmla="*/ 89 w 89"/>
              <a:gd name="T9" fmla="*/ 9 h 95"/>
              <a:gd name="T10" fmla="*/ 84 w 89"/>
              <a:gd name="T11" fmla="*/ 10 h 95"/>
              <a:gd name="T12" fmla="*/ 86 w 89"/>
              <a:gd name="T13" fmla="*/ 1 h 95"/>
              <a:gd name="T14" fmla="*/ 84 w 89"/>
              <a:gd name="T15" fmla="*/ 0 h 95"/>
              <a:gd name="T16" fmla="*/ 82 w 89"/>
              <a:gd name="T17" fmla="*/ 2 h 95"/>
              <a:gd name="T18" fmla="*/ 86 w 89"/>
              <a:gd name="T19" fmla="*/ 1 h 9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9" h="95">
                <a:moveTo>
                  <a:pt x="86" y="1"/>
                </a:moveTo>
                <a:lnTo>
                  <a:pt x="82" y="2"/>
                </a:lnTo>
                <a:lnTo>
                  <a:pt x="0" y="88"/>
                </a:lnTo>
                <a:lnTo>
                  <a:pt x="7" y="95"/>
                </a:lnTo>
                <a:lnTo>
                  <a:pt x="89" y="9"/>
                </a:lnTo>
                <a:lnTo>
                  <a:pt x="84" y="10"/>
                </a:lnTo>
                <a:lnTo>
                  <a:pt x="86" y="1"/>
                </a:lnTo>
                <a:lnTo>
                  <a:pt x="84" y="0"/>
                </a:lnTo>
                <a:lnTo>
                  <a:pt x="82" y="2"/>
                </a:lnTo>
                <a:lnTo>
                  <a:pt x="8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0" name="Freeform 60">
            <a:extLst>
              <a:ext uri="{FF2B5EF4-FFF2-40B4-BE49-F238E27FC236}">
                <a16:creationId xmlns:a16="http://schemas.microsoft.com/office/drawing/2014/main" id="{00000000-0008-0000-0200-000022010000}"/>
              </a:ext>
            </a:extLst>
          </xdr:cNvPr>
          <xdr:cNvSpPr>
            <a:spLocks/>
          </xdr:cNvSpPr>
        </xdr:nvSpPr>
        <xdr:spPr bwMode="auto">
          <a:xfrm>
            <a:off x="1470" y="983"/>
            <a:ext cx="93" cy="30"/>
          </a:xfrm>
          <a:custGeom>
            <a:avLst/>
            <a:gdLst>
              <a:gd name="T0" fmla="*/ 92 w 93"/>
              <a:gd name="T1" fmla="*/ 25 h 30"/>
              <a:gd name="T2" fmla="*/ 93 w 93"/>
              <a:gd name="T3" fmla="*/ 20 h 30"/>
              <a:gd name="T4" fmla="*/ 2 w 93"/>
              <a:gd name="T5" fmla="*/ 0 h 30"/>
              <a:gd name="T6" fmla="*/ 0 w 93"/>
              <a:gd name="T7" fmla="*/ 9 h 30"/>
              <a:gd name="T8" fmla="*/ 91 w 93"/>
              <a:gd name="T9" fmla="*/ 30 h 30"/>
              <a:gd name="T10" fmla="*/ 92 w 93"/>
              <a:gd name="T11" fmla="*/ 25 h 30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3" h="30">
                <a:moveTo>
                  <a:pt x="92" y="25"/>
                </a:moveTo>
                <a:lnTo>
                  <a:pt x="93" y="20"/>
                </a:lnTo>
                <a:lnTo>
                  <a:pt x="2" y="0"/>
                </a:lnTo>
                <a:lnTo>
                  <a:pt x="0" y="9"/>
                </a:lnTo>
                <a:lnTo>
                  <a:pt x="91" y="30"/>
                </a:lnTo>
                <a:lnTo>
                  <a:pt x="92" y="2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1" name="Freeform 61">
            <a:extLst>
              <a:ext uri="{FF2B5EF4-FFF2-40B4-BE49-F238E27FC236}">
                <a16:creationId xmlns:a16="http://schemas.microsoft.com/office/drawing/2014/main" id="{00000000-0008-0000-0200-000023010000}"/>
              </a:ext>
            </a:extLst>
          </xdr:cNvPr>
          <xdr:cNvSpPr>
            <a:spLocks/>
          </xdr:cNvSpPr>
        </xdr:nvSpPr>
        <xdr:spPr bwMode="auto">
          <a:xfrm>
            <a:off x="1369" y="1109"/>
            <a:ext cx="103" cy="105"/>
          </a:xfrm>
          <a:custGeom>
            <a:avLst/>
            <a:gdLst>
              <a:gd name="T0" fmla="*/ 99 w 103"/>
              <a:gd name="T1" fmla="*/ 1 h 105"/>
              <a:gd name="T2" fmla="*/ 90 w 103"/>
              <a:gd name="T3" fmla="*/ 3 h 105"/>
              <a:gd name="T4" fmla="*/ 0 w 103"/>
              <a:gd name="T5" fmla="*/ 91 h 105"/>
              <a:gd name="T6" fmla="*/ 13 w 103"/>
              <a:gd name="T7" fmla="*/ 105 h 105"/>
              <a:gd name="T8" fmla="*/ 103 w 103"/>
              <a:gd name="T9" fmla="*/ 17 h 105"/>
              <a:gd name="T10" fmla="*/ 95 w 103"/>
              <a:gd name="T11" fmla="*/ 19 h 105"/>
              <a:gd name="T12" fmla="*/ 99 w 103"/>
              <a:gd name="T13" fmla="*/ 1 h 105"/>
              <a:gd name="T14" fmla="*/ 94 w 103"/>
              <a:gd name="T15" fmla="*/ 0 h 105"/>
              <a:gd name="T16" fmla="*/ 90 w 103"/>
              <a:gd name="T17" fmla="*/ 3 h 105"/>
              <a:gd name="T18" fmla="*/ 99 w 103"/>
              <a:gd name="T19" fmla="*/ 1 h 10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3" h="105">
                <a:moveTo>
                  <a:pt x="99" y="1"/>
                </a:moveTo>
                <a:lnTo>
                  <a:pt x="90" y="3"/>
                </a:lnTo>
                <a:lnTo>
                  <a:pt x="0" y="91"/>
                </a:lnTo>
                <a:lnTo>
                  <a:pt x="13" y="105"/>
                </a:lnTo>
                <a:lnTo>
                  <a:pt x="103" y="17"/>
                </a:lnTo>
                <a:lnTo>
                  <a:pt x="95" y="19"/>
                </a:lnTo>
                <a:lnTo>
                  <a:pt x="99" y="1"/>
                </a:lnTo>
                <a:lnTo>
                  <a:pt x="94" y="0"/>
                </a:lnTo>
                <a:lnTo>
                  <a:pt x="90" y="3"/>
                </a:lnTo>
                <a:lnTo>
                  <a:pt x="9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2" name="Freeform 62">
            <a:extLst>
              <a:ext uri="{FF2B5EF4-FFF2-40B4-BE49-F238E27FC236}">
                <a16:creationId xmlns:a16="http://schemas.microsoft.com/office/drawing/2014/main" id="{00000000-0008-0000-0200-000024010000}"/>
              </a:ext>
            </a:extLst>
          </xdr:cNvPr>
          <xdr:cNvSpPr>
            <a:spLocks/>
          </xdr:cNvSpPr>
        </xdr:nvSpPr>
        <xdr:spPr bwMode="auto">
          <a:xfrm>
            <a:off x="1464" y="1110"/>
            <a:ext cx="108" cy="44"/>
          </a:xfrm>
          <a:custGeom>
            <a:avLst/>
            <a:gdLst>
              <a:gd name="T0" fmla="*/ 106 w 108"/>
              <a:gd name="T1" fmla="*/ 35 h 44"/>
              <a:gd name="T2" fmla="*/ 108 w 108"/>
              <a:gd name="T3" fmla="*/ 26 h 44"/>
              <a:gd name="T4" fmla="*/ 4 w 108"/>
              <a:gd name="T5" fmla="*/ 0 h 44"/>
              <a:gd name="T6" fmla="*/ 0 w 108"/>
              <a:gd name="T7" fmla="*/ 18 h 44"/>
              <a:gd name="T8" fmla="*/ 104 w 108"/>
              <a:gd name="T9" fmla="*/ 44 h 44"/>
              <a:gd name="T10" fmla="*/ 106 w 108"/>
              <a:gd name="T11" fmla="*/ 35 h 44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8" h="44">
                <a:moveTo>
                  <a:pt x="106" y="35"/>
                </a:moveTo>
                <a:lnTo>
                  <a:pt x="108" y="26"/>
                </a:lnTo>
                <a:lnTo>
                  <a:pt x="4" y="0"/>
                </a:lnTo>
                <a:lnTo>
                  <a:pt x="0" y="18"/>
                </a:lnTo>
                <a:lnTo>
                  <a:pt x="104" y="44"/>
                </a:lnTo>
                <a:lnTo>
                  <a:pt x="106" y="3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3" name="Freeform 63">
            <a:extLst>
              <a:ext uri="{FF2B5EF4-FFF2-40B4-BE49-F238E27FC236}">
                <a16:creationId xmlns:a16="http://schemas.microsoft.com/office/drawing/2014/main" id="{00000000-0008-0000-0200-000025010000}"/>
              </a:ext>
            </a:extLst>
          </xdr:cNvPr>
          <xdr:cNvSpPr>
            <a:spLocks/>
          </xdr:cNvSpPr>
        </xdr:nvSpPr>
        <xdr:spPr bwMode="auto">
          <a:xfrm>
            <a:off x="1354" y="1256"/>
            <a:ext cx="110" cy="115"/>
          </a:xfrm>
          <a:custGeom>
            <a:avLst/>
            <a:gdLst>
              <a:gd name="T0" fmla="*/ 106 w 110"/>
              <a:gd name="T1" fmla="*/ 1 h 115"/>
              <a:gd name="T2" fmla="*/ 97 w 110"/>
              <a:gd name="T3" fmla="*/ 4 h 115"/>
              <a:gd name="T4" fmla="*/ 0 w 110"/>
              <a:gd name="T5" fmla="*/ 102 h 115"/>
              <a:gd name="T6" fmla="*/ 13 w 110"/>
              <a:gd name="T7" fmla="*/ 115 h 115"/>
              <a:gd name="T8" fmla="*/ 110 w 110"/>
              <a:gd name="T9" fmla="*/ 17 h 115"/>
              <a:gd name="T10" fmla="*/ 101 w 110"/>
              <a:gd name="T11" fmla="*/ 20 h 115"/>
              <a:gd name="T12" fmla="*/ 106 w 110"/>
              <a:gd name="T13" fmla="*/ 1 h 115"/>
              <a:gd name="T14" fmla="*/ 101 w 110"/>
              <a:gd name="T15" fmla="*/ 0 h 115"/>
              <a:gd name="T16" fmla="*/ 97 w 110"/>
              <a:gd name="T17" fmla="*/ 4 h 115"/>
              <a:gd name="T18" fmla="*/ 106 w 110"/>
              <a:gd name="T19" fmla="*/ 1 h 11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10" h="115">
                <a:moveTo>
                  <a:pt x="106" y="1"/>
                </a:moveTo>
                <a:lnTo>
                  <a:pt x="97" y="4"/>
                </a:lnTo>
                <a:lnTo>
                  <a:pt x="0" y="102"/>
                </a:lnTo>
                <a:lnTo>
                  <a:pt x="13" y="115"/>
                </a:lnTo>
                <a:lnTo>
                  <a:pt x="110" y="17"/>
                </a:lnTo>
                <a:lnTo>
                  <a:pt x="101" y="20"/>
                </a:lnTo>
                <a:lnTo>
                  <a:pt x="106" y="1"/>
                </a:lnTo>
                <a:lnTo>
                  <a:pt x="101" y="0"/>
                </a:lnTo>
                <a:lnTo>
                  <a:pt x="97" y="4"/>
                </a:lnTo>
                <a:lnTo>
                  <a:pt x="106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4" name="Freeform 64">
            <a:extLst>
              <a:ext uri="{FF2B5EF4-FFF2-40B4-BE49-F238E27FC236}">
                <a16:creationId xmlns:a16="http://schemas.microsoft.com/office/drawing/2014/main" id="{00000000-0008-0000-0200-000026010000}"/>
              </a:ext>
            </a:extLst>
          </xdr:cNvPr>
          <xdr:cNvSpPr>
            <a:spLocks/>
          </xdr:cNvSpPr>
        </xdr:nvSpPr>
        <xdr:spPr bwMode="auto">
          <a:xfrm>
            <a:off x="1455" y="1257"/>
            <a:ext cx="127" cy="52"/>
          </a:xfrm>
          <a:custGeom>
            <a:avLst/>
            <a:gdLst>
              <a:gd name="T0" fmla="*/ 124 w 127"/>
              <a:gd name="T1" fmla="*/ 43 h 52"/>
              <a:gd name="T2" fmla="*/ 127 w 127"/>
              <a:gd name="T3" fmla="*/ 34 h 52"/>
              <a:gd name="T4" fmla="*/ 5 w 127"/>
              <a:gd name="T5" fmla="*/ 0 h 52"/>
              <a:gd name="T6" fmla="*/ 0 w 127"/>
              <a:gd name="T7" fmla="*/ 19 h 52"/>
              <a:gd name="T8" fmla="*/ 122 w 127"/>
              <a:gd name="T9" fmla="*/ 52 h 52"/>
              <a:gd name="T10" fmla="*/ 124 w 127"/>
              <a:gd name="T11" fmla="*/ 43 h 52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27" h="52">
                <a:moveTo>
                  <a:pt x="124" y="43"/>
                </a:moveTo>
                <a:lnTo>
                  <a:pt x="127" y="34"/>
                </a:lnTo>
                <a:lnTo>
                  <a:pt x="5" y="0"/>
                </a:lnTo>
                <a:lnTo>
                  <a:pt x="0" y="19"/>
                </a:lnTo>
                <a:lnTo>
                  <a:pt x="122" y="52"/>
                </a:lnTo>
                <a:lnTo>
                  <a:pt x="124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5" name="Freeform 65">
            <a:extLst>
              <a:ext uri="{FF2B5EF4-FFF2-40B4-BE49-F238E27FC236}">
                <a16:creationId xmlns:a16="http://schemas.microsoft.com/office/drawing/2014/main" id="{00000000-0008-0000-0200-000027010000}"/>
              </a:ext>
            </a:extLst>
          </xdr:cNvPr>
          <xdr:cNvSpPr>
            <a:spLocks/>
          </xdr:cNvSpPr>
        </xdr:nvSpPr>
        <xdr:spPr bwMode="auto">
          <a:xfrm>
            <a:off x="1404" y="781"/>
            <a:ext cx="81" cy="67"/>
          </a:xfrm>
          <a:custGeom>
            <a:avLst/>
            <a:gdLst>
              <a:gd name="T0" fmla="*/ 79 w 81"/>
              <a:gd name="T1" fmla="*/ 1 h 67"/>
              <a:gd name="T2" fmla="*/ 75 w 81"/>
              <a:gd name="T3" fmla="*/ 2 h 67"/>
              <a:gd name="T4" fmla="*/ 0 w 81"/>
              <a:gd name="T5" fmla="*/ 59 h 67"/>
              <a:gd name="T6" fmla="*/ 6 w 81"/>
              <a:gd name="T7" fmla="*/ 67 h 67"/>
              <a:gd name="T8" fmla="*/ 81 w 81"/>
              <a:gd name="T9" fmla="*/ 9 h 67"/>
              <a:gd name="T10" fmla="*/ 77 w 81"/>
              <a:gd name="T11" fmla="*/ 10 h 67"/>
              <a:gd name="T12" fmla="*/ 79 w 81"/>
              <a:gd name="T13" fmla="*/ 1 h 67"/>
              <a:gd name="T14" fmla="*/ 77 w 81"/>
              <a:gd name="T15" fmla="*/ 0 h 67"/>
              <a:gd name="T16" fmla="*/ 75 w 81"/>
              <a:gd name="T17" fmla="*/ 2 h 67"/>
              <a:gd name="T18" fmla="*/ 79 w 81"/>
              <a:gd name="T19" fmla="*/ 1 h 67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81" h="67">
                <a:moveTo>
                  <a:pt x="79" y="1"/>
                </a:moveTo>
                <a:lnTo>
                  <a:pt x="75" y="2"/>
                </a:lnTo>
                <a:lnTo>
                  <a:pt x="0" y="59"/>
                </a:lnTo>
                <a:lnTo>
                  <a:pt x="6" y="67"/>
                </a:lnTo>
                <a:lnTo>
                  <a:pt x="81" y="9"/>
                </a:lnTo>
                <a:lnTo>
                  <a:pt x="77" y="10"/>
                </a:lnTo>
                <a:lnTo>
                  <a:pt x="79" y="1"/>
                </a:lnTo>
                <a:lnTo>
                  <a:pt x="77" y="0"/>
                </a:lnTo>
                <a:lnTo>
                  <a:pt x="75" y="2"/>
                </a:lnTo>
                <a:lnTo>
                  <a:pt x="79" y="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6" name="Freeform 66">
            <a:extLst>
              <a:ext uri="{FF2B5EF4-FFF2-40B4-BE49-F238E27FC236}">
                <a16:creationId xmlns:a16="http://schemas.microsoft.com/office/drawing/2014/main" id="{00000000-0008-0000-0200-000028010000}"/>
              </a:ext>
            </a:extLst>
          </xdr:cNvPr>
          <xdr:cNvSpPr>
            <a:spLocks/>
          </xdr:cNvSpPr>
        </xdr:nvSpPr>
        <xdr:spPr bwMode="auto">
          <a:xfrm>
            <a:off x="1481" y="782"/>
            <a:ext cx="77" cy="28"/>
          </a:xfrm>
          <a:custGeom>
            <a:avLst/>
            <a:gdLst>
              <a:gd name="T0" fmla="*/ 76 w 77"/>
              <a:gd name="T1" fmla="*/ 23 h 28"/>
              <a:gd name="T2" fmla="*/ 77 w 77"/>
              <a:gd name="T3" fmla="*/ 18 h 28"/>
              <a:gd name="T4" fmla="*/ 2 w 77"/>
              <a:gd name="T5" fmla="*/ 0 h 28"/>
              <a:gd name="T6" fmla="*/ 0 w 77"/>
              <a:gd name="T7" fmla="*/ 9 h 28"/>
              <a:gd name="T8" fmla="*/ 75 w 77"/>
              <a:gd name="T9" fmla="*/ 28 h 28"/>
              <a:gd name="T10" fmla="*/ 76 w 77"/>
              <a:gd name="T11" fmla="*/ 23 h 2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7" h="28">
                <a:moveTo>
                  <a:pt x="76" y="23"/>
                </a:moveTo>
                <a:lnTo>
                  <a:pt x="77" y="18"/>
                </a:lnTo>
                <a:lnTo>
                  <a:pt x="2" y="0"/>
                </a:lnTo>
                <a:lnTo>
                  <a:pt x="0" y="9"/>
                </a:lnTo>
                <a:lnTo>
                  <a:pt x="75" y="28"/>
                </a:lnTo>
                <a:lnTo>
                  <a:pt x="76" y="2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7" name="Freeform 67">
            <a:extLst>
              <a:ext uri="{FF2B5EF4-FFF2-40B4-BE49-F238E27FC236}">
                <a16:creationId xmlns:a16="http://schemas.microsoft.com/office/drawing/2014/main" id="{00000000-0008-0000-0200-000029010000}"/>
              </a:ext>
            </a:extLst>
          </xdr:cNvPr>
          <xdr:cNvSpPr>
            <a:spLocks/>
          </xdr:cNvSpPr>
        </xdr:nvSpPr>
        <xdr:spPr bwMode="auto">
          <a:xfrm>
            <a:off x="1507" y="964"/>
            <a:ext cx="11" cy="616"/>
          </a:xfrm>
          <a:custGeom>
            <a:avLst/>
            <a:gdLst>
              <a:gd name="T0" fmla="*/ 4 w 11"/>
              <a:gd name="T1" fmla="*/ 616 h 616"/>
              <a:gd name="T2" fmla="*/ 9 w 11"/>
              <a:gd name="T3" fmla="*/ 616 h 616"/>
              <a:gd name="T4" fmla="*/ 11 w 11"/>
              <a:gd name="T5" fmla="*/ 0 h 616"/>
              <a:gd name="T6" fmla="*/ 2 w 11"/>
              <a:gd name="T7" fmla="*/ 0 h 616"/>
              <a:gd name="T8" fmla="*/ 0 w 11"/>
              <a:gd name="T9" fmla="*/ 616 h 616"/>
              <a:gd name="T10" fmla="*/ 4 w 11"/>
              <a:gd name="T11" fmla="*/ 616 h 6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1" h="616">
                <a:moveTo>
                  <a:pt x="4" y="616"/>
                </a:moveTo>
                <a:lnTo>
                  <a:pt x="9" y="616"/>
                </a:lnTo>
                <a:lnTo>
                  <a:pt x="11" y="0"/>
                </a:lnTo>
                <a:lnTo>
                  <a:pt x="2" y="0"/>
                </a:lnTo>
                <a:lnTo>
                  <a:pt x="0" y="616"/>
                </a:lnTo>
                <a:lnTo>
                  <a:pt x="4" y="61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8" name="Freeform 68">
            <a:extLst>
              <a:ext uri="{FF2B5EF4-FFF2-40B4-BE49-F238E27FC236}">
                <a16:creationId xmlns:a16="http://schemas.microsoft.com/office/drawing/2014/main" id="{00000000-0008-0000-0200-00002A010000}"/>
              </a:ext>
            </a:extLst>
          </xdr:cNvPr>
          <xdr:cNvSpPr>
            <a:spLocks/>
          </xdr:cNvSpPr>
        </xdr:nvSpPr>
        <xdr:spPr bwMode="auto">
          <a:xfrm>
            <a:off x="1350" y="1442"/>
            <a:ext cx="101" cy="71"/>
          </a:xfrm>
          <a:custGeom>
            <a:avLst/>
            <a:gdLst>
              <a:gd name="T0" fmla="*/ 99 w 101"/>
              <a:gd name="T1" fmla="*/ 0 h 71"/>
              <a:gd name="T2" fmla="*/ 97 w 101"/>
              <a:gd name="T3" fmla="*/ 1 h 71"/>
              <a:gd name="T4" fmla="*/ 0 w 101"/>
              <a:gd name="T5" fmla="*/ 65 h 71"/>
              <a:gd name="T6" fmla="*/ 4 w 101"/>
              <a:gd name="T7" fmla="*/ 71 h 71"/>
              <a:gd name="T8" fmla="*/ 101 w 101"/>
              <a:gd name="T9" fmla="*/ 7 h 71"/>
              <a:gd name="T10" fmla="*/ 98 w 101"/>
              <a:gd name="T11" fmla="*/ 7 h 71"/>
              <a:gd name="T12" fmla="*/ 99 w 101"/>
              <a:gd name="T13" fmla="*/ 0 h 71"/>
              <a:gd name="T14" fmla="*/ 98 w 101"/>
              <a:gd name="T15" fmla="*/ 0 h 71"/>
              <a:gd name="T16" fmla="*/ 97 w 101"/>
              <a:gd name="T17" fmla="*/ 1 h 71"/>
              <a:gd name="T18" fmla="*/ 99 w 101"/>
              <a:gd name="T19" fmla="*/ 0 h 71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101" h="71">
                <a:moveTo>
                  <a:pt x="99" y="0"/>
                </a:moveTo>
                <a:lnTo>
                  <a:pt x="97" y="1"/>
                </a:lnTo>
                <a:lnTo>
                  <a:pt x="0" y="65"/>
                </a:lnTo>
                <a:lnTo>
                  <a:pt x="4" y="71"/>
                </a:lnTo>
                <a:lnTo>
                  <a:pt x="101" y="7"/>
                </a:lnTo>
                <a:lnTo>
                  <a:pt x="98" y="7"/>
                </a:lnTo>
                <a:lnTo>
                  <a:pt x="99" y="0"/>
                </a:lnTo>
                <a:lnTo>
                  <a:pt x="98" y="0"/>
                </a:lnTo>
                <a:lnTo>
                  <a:pt x="97" y="1"/>
                </a:lnTo>
                <a:lnTo>
                  <a:pt x="99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299" name="Freeform 69">
            <a:extLst>
              <a:ext uri="{FF2B5EF4-FFF2-40B4-BE49-F238E27FC236}">
                <a16:creationId xmlns:a16="http://schemas.microsoft.com/office/drawing/2014/main" id="{00000000-0008-0000-0200-00002B010000}"/>
              </a:ext>
            </a:extLst>
          </xdr:cNvPr>
          <xdr:cNvSpPr>
            <a:spLocks/>
          </xdr:cNvSpPr>
        </xdr:nvSpPr>
        <xdr:spPr bwMode="auto">
          <a:xfrm>
            <a:off x="1448" y="1442"/>
            <a:ext cx="92" cy="25"/>
          </a:xfrm>
          <a:custGeom>
            <a:avLst/>
            <a:gdLst>
              <a:gd name="T0" fmla="*/ 91 w 92"/>
              <a:gd name="T1" fmla="*/ 22 h 25"/>
              <a:gd name="T2" fmla="*/ 92 w 92"/>
              <a:gd name="T3" fmla="*/ 18 h 25"/>
              <a:gd name="T4" fmla="*/ 1 w 92"/>
              <a:gd name="T5" fmla="*/ 0 h 25"/>
              <a:gd name="T6" fmla="*/ 0 w 92"/>
              <a:gd name="T7" fmla="*/ 7 h 25"/>
              <a:gd name="T8" fmla="*/ 90 w 92"/>
              <a:gd name="T9" fmla="*/ 25 h 25"/>
              <a:gd name="T10" fmla="*/ 91 w 92"/>
              <a:gd name="T11" fmla="*/ 22 h 2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92" h="25">
                <a:moveTo>
                  <a:pt x="91" y="22"/>
                </a:moveTo>
                <a:lnTo>
                  <a:pt x="92" y="18"/>
                </a:lnTo>
                <a:lnTo>
                  <a:pt x="1" y="0"/>
                </a:lnTo>
                <a:lnTo>
                  <a:pt x="0" y="7"/>
                </a:lnTo>
                <a:lnTo>
                  <a:pt x="90" y="25"/>
                </a:lnTo>
                <a:lnTo>
                  <a:pt x="91" y="2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0" name="Freeform 70">
            <a:extLst>
              <a:ext uri="{FF2B5EF4-FFF2-40B4-BE49-F238E27FC236}">
                <a16:creationId xmlns:a16="http://schemas.microsoft.com/office/drawing/2014/main" id="{00000000-0008-0000-0200-00002C010000}"/>
              </a:ext>
            </a:extLst>
          </xdr:cNvPr>
          <xdr:cNvSpPr>
            <a:spLocks/>
          </xdr:cNvSpPr>
        </xdr:nvSpPr>
        <xdr:spPr bwMode="auto">
          <a:xfrm>
            <a:off x="1352" y="1397"/>
            <a:ext cx="103" cy="71"/>
          </a:xfrm>
          <a:custGeom>
            <a:avLst/>
            <a:gdLst>
              <a:gd name="T0" fmla="*/ 101 w 103"/>
              <a:gd name="T1" fmla="*/ 3 h 71"/>
              <a:gd name="T2" fmla="*/ 99 w 103"/>
              <a:gd name="T3" fmla="*/ 0 h 71"/>
              <a:gd name="T4" fmla="*/ 0 w 103"/>
              <a:gd name="T5" fmla="*/ 66 h 71"/>
              <a:gd name="T6" fmla="*/ 4 w 103"/>
              <a:gd name="T7" fmla="*/ 71 h 71"/>
              <a:gd name="T8" fmla="*/ 103 w 103"/>
              <a:gd name="T9" fmla="*/ 5 h 71"/>
              <a:gd name="T10" fmla="*/ 101 w 103"/>
              <a:gd name="T11" fmla="*/ 3 h 7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3" h="71">
                <a:moveTo>
                  <a:pt x="101" y="3"/>
                </a:moveTo>
                <a:lnTo>
                  <a:pt x="99" y="0"/>
                </a:lnTo>
                <a:lnTo>
                  <a:pt x="0" y="66"/>
                </a:lnTo>
                <a:lnTo>
                  <a:pt x="4" y="71"/>
                </a:lnTo>
                <a:lnTo>
                  <a:pt x="103" y="5"/>
                </a:lnTo>
                <a:lnTo>
                  <a:pt x="101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1" name="Freeform 71">
            <a:extLst>
              <a:ext uri="{FF2B5EF4-FFF2-40B4-BE49-F238E27FC236}">
                <a16:creationId xmlns:a16="http://schemas.microsoft.com/office/drawing/2014/main" id="{00000000-0008-0000-0200-00002D010000}"/>
              </a:ext>
            </a:extLst>
          </xdr:cNvPr>
          <xdr:cNvSpPr>
            <a:spLocks/>
          </xdr:cNvSpPr>
        </xdr:nvSpPr>
        <xdr:spPr bwMode="auto">
          <a:xfrm>
            <a:off x="1356" y="1348"/>
            <a:ext cx="102" cy="78"/>
          </a:xfrm>
          <a:custGeom>
            <a:avLst/>
            <a:gdLst>
              <a:gd name="T0" fmla="*/ 100 w 102"/>
              <a:gd name="T1" fmla="*/ 3 h 78"/>
              <a:gd name="T2" fmla="*/ 98 w 102"/>
              <a:gd name="T3" fmla="*/ 0 h 78"/>
              <a:gd name="T4" fmla="*/ 0 w 102"/>
              <a:gd name="T5" fmla="*/ 73 h 78"/>
              <a:gd name="T6" fmla="*/ 4 w 102"/>
              <a:gd name="T7" fmla="*/ 78 h 78"/>
              <a:gd name="T8" fmla="*/ 102 w 102"/>
              <a:gd name="T9" fmla="*/ 5 h 78"/>
              <a:gd name="T10" fmla="*/ 100 w 102"/>
              <a:gd name="T11" fmla="*/ 3 h 7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02" h="78">
                <a:moveTo>
                  <a:pt x="100" y="3"/>
                </a:moveTo>
                <a:lnTo>
                  <a:pt x="98" y="0"/>
                </a:lnTo>
                <a:lnTo>
                  <a:pt x="0" y="73"/>
                </a:lnTo>
                <a:lnTo>
                  <a:pt x="4" y="78"/>
                </a:lnTo>
                <a:lnTo>
                  <a:pt x="102" y="5"/>
                </a:lnTo>
                <a:lnTo>
                  <a:pt x="100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2" name="Freeform 72">
            <a:extLst>
              <a:ext uri="{FF2B5EF4-FFF2-40B4-BE49-F238E27FC236}">
                <a16:creationId xmlns:a16="http://schemas.microsoft.com/office/drawing/2014/main" id="{00000000-0008-0000-0200-00002E010000}"/>
              </a:ext>
            </a:extLst>
          </xdr:cNvPr>
          <xdr:cNvSpPr>
            <a:spLocks/>
          </xdr:cNvSpPr>
        </xdr:nvSpPr>
        <xdr:spPr bwMode="auto">
          <a:xfrm>
            <a:off x="1088" y="1355"/>
            <a:ext cx="256" cy="479"/>
          </a:xfrm>
          <a:custGeom>
            <a:avLst/>
            <a:gdLst>
              <a:gd name="T0" fmla="*/ 252 w 256"/>
              <a:gd name="T1" fmla="*/ 3 h 479"/>
              <a:gd name="T2" fmla="*/ 248 w 256"/>
              <a:gd name="T3" fmla="*/ 0 h 479"/>
              <a:gd name="T4" fmla="*/ 0 w 256"/>
              <a:gd name="T5" fmla="*/ 474 h 479"/>
              <a:gd name="T6" fmla="*/ 9 w 256"/>
              <a:gd name="T7" fmla="*/ 479 h 479"/>
              <a:gd name="T8" fmla="*/ 256 w 256"/>
              <a:gd name="T9" fmla="*/ 5 h 479"/>
              <a:gd name="T10" fmla="*/ 252 w 256"/>
              <a:gd name="T11" fmla="*/ 3 h 4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56" h="479">
                <a:moveTo>
                  <a:pt x="252" y="3"/>
                </a:moveTo>
                <a:lnTo>
                  <a:pt x="248" y="0"/>
                </a:lnTo>
                <a:lnTo>
                  <a:pt x="0" y="474"/>
                </a:lnTo>
                <a:lnTo>
                  <a:pt x="9" y="479"/>
                </a:lnTo>
                <a:lnTo>
                  <a:pt x="256" y="5"/>
                </a:lnTo>
                <a:lnTo>
                  <a:pt x="25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3" name="Freeform 73">
            <a:extLst>
              <a:ext uri="{FF2B5EF4-FFF2-40B4-BE49-F238E27FC236}">
                <a16:creationId xmlns:a16="http://schemas.microsoft.com/office/drawing/2014/main" id="{00000000-0008-0000-0200-00002F010000}"/>
              </a:ext>
            </a:extLst>
          </xdr:cNvPr>
          <xdr:cNvSpPr>
            <a:spLocks/>
          </xdr:cNvSpPr>
        </xdr:nvSpPr>
        <xdr:spPr bwMode="auto">
          <a:xfrm>
            <a:off x="1120" y="1388"/>
            <a:ext cx="224" cy="446"/>
          </a:xfrm>
          <a:custGeom>
            <a:avLst/>
            <a:gdLst>
              <a:gd name="T0" fmla="*/ 220 w 224"/>
              <a:gd name="T1" fmla="*/ 2 h 446"/>
              <a:gd name="T2" fmla="*/ 216 w 224"/>
              <a:gd name="T3" fmla="*/ 0 h 446"/>
              <a:gd name="T4" fmla="*/ 0 w 224"/>
              <a:gd name="T5" fmla="*/ 441 h 446"/>
              <a:gd name="T6" fmla="*/ 8 w 224"/>
              <a:gd name="T7" fmla="*/ 446 h 446"/>
              <a:gd name="T8" fmla="*/ 224 w 224"/>
              <a:gd name="T9" fmla="*/ 4 h 446"/>
              <a:gd name="T10" fmla="*/ 220 w 224"/>
              <a:gd name="T11" fmla="*/ 2 h 44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224" h="446">
                <a:moveTo>
                  <a:pt x="220" y="2"/>
                </a:moveTo>
                <a:lnTo>
                  <a:pt x="216" y="0"/>
                </a:lnTo>
                <a:lnTo>
                  <a:pt x="0" y="441"/>
                </a:lnTo>
                <a:lnTo>
                  <a:pt x="8" y="446"/>
                </a:lnTo>
                <a:lnTo>
                  <a:pt x="224" y="4"/>
                </a:lnTo>
                <a:lnTo>
                  <a:pt x="22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4" name="Freeform 74">
            <a:extLst>
              <a:ext uri="{FF2B5EF4-FFF2-40B4-BE49-F238E27FC236}">
                <a16:creationId xmlns:a16="http://schemas.microsoft.com/office/drawing/2014/main" id="{00000000-0008-0000-0200-000030010000}"/>
              </a:ext>
            </a:extLst>
          </xdr:cNvPr>
          <xdr:cNvSpPr>
            <a:spLocks/>
          </xdr:cNvSpPr>
        </xdr:nvSpPr>
        <xdr:spPr bwMode="auto">
          <a:xfrm>
            <a:off x="1172" y="1521"/>
            <a:ext cx="162" cy="315"/>
          </a:xfrm>
          <a:custGeom>
            <a:avLst/>
            <a:gdLst>
              <a:gd name="T0" fmla="*/ 157 w 162"/>
              <a:gd name="T1" fmla="*/ 2 h 315"/>
              <a:gd name="T2" fmla="*/ 153 w 162"/>
              <a:gd name="T3" fmla="*/ 0 h 315"/>
              <a:gd name="T4" fmla="*/ 0 w 162"/>
              <a:gd name="T5" fmla="*/ 310 h 315"/>
              <a:gd name="T6" fmla="*/ 9 w 162"/>
              <a:gd name="T7" fmla="*/ 315 h 315"/>
              <a:gd name="T8" fmla="*/ 162 w 162"/>
              <a:gd name="T9" fmla="*/ 4 h 315"/>
              <a:gd name="T10" fmla="*/ 157 w 162"/>
              <a:gd name="T11" fmla="*/ 2 h 315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62" h="315">
                <a:moveTo>
                  <a:pt x="157" y="2"/>
                </a:moveTo>
                <a:lnTo>
                  <a:pt x="153" y="0"/>
                </a:lnTo>
                <a:lnTo>
                  <a:pt x="0" y="310"/>
                </a:lnTo>
                <a:lnTo>
                  <a:pt x="9" y="315"/>
                </a:lnTo>
                <a:lnTo>
                  <a:pt x="162" y="4"/>
                </a:lnTo>
                <a:lnTo>
                  <a:pt x="157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5" name="Freeform 75">
            <a:extLst>
              <a:ext uri="{FF2B5EF4-FFF2-40B4-BE49-F238E27FC236}">
                <a16:creationId xmlns:a16="http://schemas.microsoft.com/office/drawing/2014/main" id="{00000000-0008-0000-0200-000031010000}"/>
              </a:ext>
            </a:extLst>
          </xdr:cNvPr>
          <xdr:cNvSpPr>
            <a:spLocks/>
          </xdr:cNvSpPr>
        </xdr:nvSpPr>
        <xdr:spPr bwMode="auto">
          <a:xfrm>
            <a:off x="1146" y="1459"/>
            <a:ext cx="194" cy="379"/>
          </a:xfrm>
          <a:custGeom>
            <a:avLst/>
            <a:gdLst>
              <a:gd name="T0" fmla="*/ 190 w 194"/>
              <a:gd name="T1" fmla="*/ 2 h 379"/>
              <a:gd name="T2" fmla="*/ 186 w 194"/>
              <a:gd name="T3" fmla="*/ 0 h 379"/>
              <a:gd name="T4" fmla="*/ 0 w 194"/>
              <a:gd name="T5" fmla="*/ 374 h 379"/>
              <a:gd name="T6" fmla="*/ 8 w 194"/>
              <a:gd name="T7" fmla="*/ 379 h 379"/>
              <a:gd name="T8" fmla="*/ 194 w 194"/>
              <a:gd name="T9" fmla="*/ 5 h 379"/>
              <a:gd name="T10" fmla="*/ 190 w 194"/>
              <a:gd name="T11" fmla="*/ 2 h 3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194" h="379">
                <a:moveTo>
                  <a:pt x="190" y="2"/>
                </a:moveTo>
                <a:lnTo>
                  <a:pt x="186" y="0"/>
                </a:lnTo>
                <a:lnTo>
                  <a:pt x="0" y="374"/>
                </a:lnTo>
                <a:lnTo>
                  <a:pt x="8" y="379"/>
                </a:lnTo>
                <a:lnTo>
                  <a:pt x="194" y="5"/>
                </a:lnTo>
                <a:lnTo>
                  <a:pt x="19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6" name="Freeform 76">
            <a:extLst>
              <a:ext uri="{FF2B5EF4-FFF2-40B4-BE49-F238E27FC236}">
                <a16:creationId xmlns:a16="http://schemas.microsoft.com/office/drawing/2014/main" id="{00000000-0008-0000-0200-000032010000}"/>
              </a:ext>
            </a:extLst>
          </xdr:cNvPr>
          <xdr:cNvSpPr>
            <a:spLocks/>
          </xdr:cNvSpPr>
        </xdr:nvSpPr>
        <xdr:spPr bwMode="auto">
          <a:xfrm>
            <a:off x="1444" y="1541"/>
            <a:ext cx="69" cy="51"/>
          </a:xfrm>
          <a:custGeom>
            <a:avLst/>
            <a:gdLst>
              <a:gd name="T0" fmla="*/ 0 w 69"/>
              <a:gd name="T1" fmla="*/ 51 h 51"/>
              <a:gd name="T2" fmla="*/ 69 w 69"/>
              <a:gd name="T3" fmla="*/ 0 h 51"/>
              <a:gd name="T4" fmla="*/ 0 w 69"/>
              <a:gd name="T5" fmla="*/ 51 h 51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69" h="51">
                <a:moveTo>
                  <a:pt x="0" y="51"/>
                </a:moveTo>
                <a:lnTo>
                  <a:pt x="69" y="0"/>
                </a:lnTo>
                <a:lnTo>
                  <a:pt x="0" y="5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7" name="Freeform 77">
            <a:extLst>
              <a:ext uri="{FF2B5EF4-FFF2-40B4-BE49-F238E27FC236}">
                <a16:creationId xmlns:a16="http://schemas.microsoft.com/office/drawing/2014/main" id="{00000000-0008-0000-0200-000033010000}"/>
              </a:ext>
            </a:extLst>
          </xdr:cNvPr>
          <xdr:cNvSpPr>
            <a:spLocks/>
          </xdr:cNvSpPr>
        </xdr:nvSpPr>
        <xdr:spPr bwMode="auto">
          <a:xfrm>
            <a:off x="1358" y="1794"/>
            <a:ext cx="9" cy="7"/>
          </a:xfrm>
          <a:custGeom>
            <a:avLst/>
            <a:gdLst>
              <a:gd name="T0" fmla="*/ 9 w 9"/>
              <a:gd name="T1" fmla="*/ 2 h 7"/>
              <a:gd name="T2" fmla="*/ 8 w 9"/>
              <a:gd name="T3" fmla="*/ 1 h 7"/>
              <a:gd name="T4" fmla="*/ 7 w 9"/>
              <a:gd name="T5" fmla="*/ 1 h 7"/>
              <a:gd name="T6" fmla="*/ 6 w 9"/>
              <a:gd name="T7" fmla="*/ 0 h 7"/>
              <a:gd name="T8" fmla="*/ 5 w 9"/>
              <a:gd name="T9" fmla="*/ 0 h 7"/>
              <a:gd name="T10" fmla="*/ 5 w 9"/>
              <a:gd name="T11" fmla="*/ 0 h 7"/>
              <a:gd name="T12" fmla="*/ 4 w 9"/>
              <a:gd name="T13" fmla="*/ 0 h 7"/>
              <a:gd name="T14" fmla="*/ 3 w 9"/>
              <a:gd name="T15" fmla="*/ 1 h 7"/>
              <a:gd name="T16" fmla="*/ 2 w 9"/>
              <a:gd name="T17" fmla="*/ 1 h 7"/>
              <a:gd name="T18" fmla="*/ 1 w 9"/>
              <a:gd name="T19" fmla="*/ 1 h 7"/>
              <a:gd name="T20" fmla="*/ 1 w 9"/>
              <a:gd name="T21" fmla="*/ 2 h 7"/>
              <a:gd name="T22" fmla="*/ 0 w 9"/>
              <a:gd name="T23" fmla="*/ 3 h 7"/>
              <a:gd name="T24" fmla="*/ 0 w 9"/>
              <a:gd name="T25" fmla="*/ 4 h 7"/>
              <a:gd name="T26" fmla="*/ 0 w 9"/>
              <a:gd name="T27" fmla="*/ 5 h 7"/>
              <a:gd name="T28" fmla="*/ 0 w 9"/>
              <a:gd name="T29" fmla="*/ 6 h 7"/>
              <a:gd name="T30" fmla="*/ 0 w 9"/>
              <a:gd name="T31" fmla="*/ 7 h 7"/>
              <a:gd name="T32" fmla="*/ 1 w 9"/>
              <a:gd name="T33" fmla="*/ 7 h 7"/>
              <a:gd name="T34" fmla="*/ 9 w 9"/>
              <a:gd name="T35" fmla="*/ 2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9" y="2"/>
                </a:moveTo>
                <a:lnTo>
                  <a:pt x="8" y="1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1"/>
                </a:lnTo>
                <a:lnTo>
                  <a:pt x="1" y="2"/>
                </a:lnTo>
                <a:lnTo>
                  <a:pt x="0" y="3"/>
                </a:lnTo>
                <a:lnTo>
                  <a:pt x="0" y="4"/>
                </a:lnTo>
                <a:lnTo>
                  <a:pt x="0" y="5"/>
                </a:lnTo>
                <a:lnTo>
                  <a:pt x="0" y="6"/>
                </a:lnTo>
                <a:lnTo>
                  <a:pt x="0" y="7"/>
                </a:lnTo>
                <a:lnTo>
                  <a:pt x="1" y="7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8" name="Freeform 78">
            <a:extLst>
              <a:ext uri="{FF2B5EF4-FFF2-40B4-BE49-F238E27FC236}">
                <a16:creationId xmlns:a16="http://schemas.microsoft.com/office/drawing/2014/main" id="{00000000-0008-0000-0200-000034010000}"/>
              </a:ext>
            </a:extLst>
          </xdr:cNvPr>
          <xdr:cNvSpPr>
            <a:spLocks/>
          </xdr:cNvSpPr>
        </xdr:nvSpPr>
        <xdr:spPr bwMode="auto">
          <a:xfrm>
            <a:off x="1359" y="1796"/>
            <a:ext cx="82" cy="116"/>
          </a:xfrm>
          <a:custGeom>
            <a:avLst/>
            <a:gdLst>
              <a:gd name="T0" fmla="*/ 78 w 82"/>
              <a:gd name="T1" fmla="*/ 114 h 116"/>
              <a:gd name="T2" fmla="*/ 82 w 82"/>
              <a:gd name="T3" fmla="*/ 111 h 116"/>
              <a:gd name="T4" fmla="*/ 8 w 82"/>
              <a:gd name="T5" fmla="*/ 0 h 116"/>
              <a:gd name="T6" fmla="*/ 0 w 82"/>
              <a:gd name="T7" fmla="*/ 5 h 116"/>
              <a:gd name="T8" fmla="*/ 74 w 82"/>
              <a:gd name="T9" fmla="*/ 116 h 116"/>
              <a:gd name="T10" fmla="*/ 78 w 82"/>
              <a:gd name="T11" fmla="*/ 114 h 116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2" h="116">
                <a:moveTo>
                  <a:pt x="78" y="114"/>
                </a:moveTo>
                <a:lnTo>
                  <a:pt x="82" y="111"/>
                </a:lnTo>
                <a:lnTo>
                  <a:pt x="8" y="0"/>
                </a:lnTo>
                <a:lnTo>
                  <a:pt x="0" y="5"/>
                </a:lnTo>
                <a:lnTo>
                  <a:pt x="74" y="116"/>
                </a:lnTo>
                <a:lnTo>
                  <a:pt x="78" y="11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09" name="Freeform 79">
            <a:extLst>
              <a:ext uri="{FF2B5EF4-FFF2-40B4-BE49-F238E27FC236}">
                <a16:creationId xmlns:a16="http://schemas.microsoft.com/office/drawing/2014/main" id="{00000000-0008-0000-0200-000035010000}"/>
              </a:ext>
            </a:extLst>
          </xdr:cNvPr>
          <xdr:cNvSpPr>
            <a:spLocks/>
          </xdr:cNvSpPr>
        </xdr:nvSpPr>
        <xdr:spPr bwMode="auto">
          <a:xfrm>
            <a:off x="1433" y="1907"/>
            <a:ext cx="8" cy="7"/>
          </a:xfrm>
          <a:custGeom>
            <a:avLst/>
            <a:gdLst>
              <a:gd name="T0" fmla="*/ 0 w 8"/>
              <a:gd name="T1" fmla="*/ 5 h 7"/>
              <a:gd name="T2" fmla="*/ 0 w 8"/>
              <a:gd name="T3" fmla="*/ 6 h 7"/>
              <a:gd name="T4" fmla="*/ 1 w 8"/>
              <a:gd name="T5" fmla="*/ 7 h 7"/>
              <a:gd name="T6" fmla="*/ 2 w 8"/>
              <a:gd name="T7" fmla="*/ 7 h 7"/>
              <a:gd name="T8" fmla="*/ 3 w 8"/>
              <a:gd name="T9" fmla="*/ 7 h 7"/>
              <a:gd name="T10" fmla="*/ 4 w 8"/>
              <a:gd name="T11" fmla="*/ 7 h 7"/>
              <a:gd name="T12" fmla="*/ 5 w 8"/>
              <a:gd name="T13" fmla="*/ 7 h 7"/>
              <a:gd name="T14" fmla="*/ 6 w 8"/>
              <a:gd name="T15" fmla="*/ 7 h 7"/>
              <a:gd name="T16" fmla="*/ 6 w 8"/>
              <a:gd name="T17" fmla="*/ 6 h 7"/>
              <a:gd name="T18" fmla="*/ 7 w 8"/>
              <a:gd name="T19" fmla="*/ 6 h 7"/>
              <a:gd name="T20" fmla="*/ 8 w 8"/>
              <a:gd name="T21" fmla="*/ 5 h 7"/>
              <a:gd name="T22" fmla="*/ 8 w 8"/>
              <a:gd name="T23" fmla="*/ 5 h 7"/>
              <a:gd name="T24" fmla="*/ 8 w 8"/>
              <a:gd name="T25" fmla="*/ 4 h 7"/>
              <a:gd name="T26" fmla="*/ 8 w 8"/>
              <a:gd name="T27" fmla="*/ 3 h 7"/>
              <a:gd name="T28" fmla="*/ 8 w 8"/>
              <a:gd name="T29" fmla="*/ 2 h 7"/>
              <a:gd name="T30" fmla="*/ 8 w 8"/>
              <a:gd name="T31" fmla="*/ 1 h 7"/>
              <a:gd name="T32" fmla="*/ 8 w 8"/>
              <a:gd name="T33" fmla="*/ 0 h 7"/>
              <a:gd name="T34" fmla="*/ 0 w 8"/>
              <a:gd name="T35" fmla="*/ 5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7">
                <a:moveTo>
                  <a:pt x="0" y="5"/>
                </a:moveTo>
                <a:lnTo>
                  <a:pt x="0" y="6"/>
                </a:lnTo>
                <a:lnTo>
                  <a:pt x="1" y="7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6" y="6"/>
                </a:lnTo>
                <a:lnTo>
                  <a:pt x="7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8" y="2"/>
                </a:lnTo>
                <a:lnTo>
                  <a:pt x="8" y="1"/>
                </a:lnTo>
                <a:lnTo>
                  <a:pt x="8" y="0"/>
                </a:lnTo>
                <a:lnTo>
                  <a:pt x="0" y="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0" name="Freeform 80">
            <a:extLst>
              <a:ext uri="{FF2B5EF4-FFF2-40B4-BE49-F238E27FC236}">
                <a16:creationId xmlns:a16="http://schemas.microsoft.com/office/drawing/2014/main" id="{00000000-0008-0000-0200-000036010000}"/>
              </a:ext>
            </a:extLst>
          </xdr:cNvPr>
          <xdr:cNvSpPr>
            <a:spLocks/>
          </xdr:cNvSpPr>
        </xdr:nvSpPr>
        <xdr:spPr bwMode="auto">
          <a:xfrm>
            <a:off x="1335" y="1813"/>
            <a:ext cx="9" cy="8"/>
          </a:xfrm>
          <a:custGeom>
            <a:avLst/>
            <a:gdLst>
              <a:gd name="T0" fmla="*/ 9 w 9"/>
              <a:gd name="T1" fmla="*/ 2 h 8"/>
              <a:gd name="T2" fmla="*/ 8 w 9"/>
              <a:gd name="T3" fmla="*/ 1 h 8"/>
              <a:gd name="T4" fmla="*/ 8 w 9"/>
              <a:gd name="T5" fmla="*/ 1 h 8"/>
              <a:gd name="T6" fmla="*/ 7 w 9"/>
              <a:gd name="T7" fmla="*/ 0 h 8"/>
              <a:gd name="T8" fmla="*/ 6 w 9"/>
              <a:gd name="T9" fmla="*/ 0 h 8"/>
              <a:gd name="T10" fmla="*/ 5 w 9"/>
              <a:gd name="T11" fmla="*/ 0 h 8"/>
              <a:gd name="T12" fmla="*/ 4 w 9"/>
              <a:gd name="T13" fmla="*/ 0 h 8"/>
              <a:gd name="T14" fmla="*/ 3 w 9"/>
              <a:gd name="T15" fmla="*/ 1 h 8"/>
              <a:gd name="T16" fmla="*/ 3 w 9"/>
              <a:gd name="T17" fmla="*/ 1 h 8"/>
              <a:gd name="T18" fmla="*/ 2 w 9"/>
              <a:gd name="T19" fmla="*/ 2 h 8"/>
              <a:gd name="T20" fmla="*/ 1 w 9"/>
              <a:gd name="T21" fmla="*/ 2 h 8"/>
              <a:gd name="T22" fmla="*/ 1 w 9"/>
              <a:gd name="T23" fmla="*/ 3 h 8"/>
              <a:gd name="T24" fmla="*/ 1 w 9"/>
              <a:gd name="T25" fmla="*/ 4 h 8"/>
              <a:gd name="T26" fmla="*/ 0 w 9"/>
              <a:gd name="T27" fmla="*/ 5 h 8"/>
              <a:gd name="T28" fmla="*/ 0 w 9"/>
              <a:gd name="T29" fmla="*/ 6 h 8"/>
              <a:gd name="T30" fmla="*/ 1 w 9"/>
              <a:gd name="T31" fmla="*/ 7 h 8"/>
              <a:gd name="T32" fmla="*/ 1 w 9"/>
              <a:gd name="T33" fmla="*/ 8 h 8"/>
              <a:gd name="T34" fmla="*/ 9 w 9"/>
              <a:gd name="T35" fmla="*/ 2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9" y="2"/>
                </a:moveTo>
                <a:lnTo>
                  <a:pt x="8" y="1"/>
                </a:lnTo>
                <a:lnTo>
                  <a:pt x="7" y="0"/>
                </a:lnTo>
                <a:lnTo>
                  <a:pt x="6" y="0"/>
                </a:lnTo>
                <a:lnTo>
                  <a:pt x="5" y="0"/>
                </a:lnTo>
                <a:lnTo>
                  <a:pt x="4" y="0"/>
                </a:lnTo>
                <a:lnTo>
                  <a:pt x="3" y="1"/>
                </a:lnTo>
                <a:lnTo>
                  <a:pt x="2" y="2"/>
                </a:lnTo>
                <a:lnTo>
                  <a:pt x="1" y="2"/>
                </a:lnTo>
                <a:lnTo>
                  <a:pt x="1" y="3"/>
                </a:lnTo>
                <a:lnTo>
                  <a:pt x="1" y="4"/>
                </a:lnTo>
                <a:lnTo>
                  <a:pt x="0" y="5"/>
                </a:lnTo>
                <a:lnTo>
                  <a:pt x="0" y="6"/>
                </a:lnTo>
                <a:lnTo>
                  <a:pt x="1" y="7"/>
                </a:lnTo>
                <a:lnTo>
                  <a:pt x="1" y="8"/>
                </a:lnTo>
                <a:lnTo>
                  <a:pt x="9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1" name="Freeform 81">
            <a:extLst>
              <a:ext uri="{FF2B5EF4-FFF2-40B4-BE49-F238E27FC236}">
                <a16:creationId xmlns:a16="http://schemas.microsoft.com/office/drawing/2014/main" id="{00000000-0008-0000-0200-000037010000}"/>
              </a:ext>
            </a:extLst>
          </xdr:cNvPr>
          <xdr:cNvSpPr>
            <a:spLocks/>
          </xdr:cNvSpPr>
        </xdr:nvSpPr>
        <xdr:spPr bwMode="auto">
          <a:xfrm>
            <a:off x="1336" y="1815"/>
            <a:ext cx="71" cy="101"/>
          </a:xfrm>
          <a:custGeom>
            <a:avLst/>
            <a:gdLst>
              <a:gd name="T0" fmla="*/ 67 w 71"/>
              <a:gd name="T1" fmla="*/ 98 h 101"/>
              <a:gd name="T2" fmla="*/ 71 w 71"/>
              <a:gd name="T3" fmla="*/ 95 h 101"/>
              <a:gd name="T4" fmla="*/ 8 w 71"/>
              <a:gd name="T5" fmla="*/ 0 h 101"/>
              <a:gd name="T6" fmla="*/ 0 w 71"/>
              <a:gd name="T7" fmla="*/ 6 h 101"/>
              <a:gd name="T8" fmla="*/ 63 w 71"/>
              <a:gd name="T9" fmla="*/ 101 h 101"/>
              <a:gd name="T10" fmla="*/ 67 w 71"/>
              <a:gd name="T11" fmla="*/ 98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71" h="101">
                <a:moveTo>
                  <a:pt x="67" y="98"/>
                </a:moveTo>
                <a:lnTo>
                  <a:pt x="71" y="95"/>
                </a:lnTo>
                <a:lnTo>
                  <a:pt x="8" y="0"/>
                </a:lnTo>
                <a:lnTo>
                  <a:pt x="0" y="6"/>
                </a:lnTo>
                <a:lnTo>
                  <a:pt x="63" y="101"/>
                </a:lnTo>
                <a:lnTo>
                  <a:pt x="67" y="9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2" name="Freeform 82">
            <a:extLst>
              <a:ext uri="{FF2B5EF4-FFF2-40B4-BE49-F238E27FC236}">
                <a16:creationId xmlns:a16="http://schemas.microsoft.com/office/drawing/2014/main" id="{00000000-0008-0000-0200-000038010000}"/>
              </a:ext>
            </a:extLst>
          </xdr:cNvPr>
          <xdr:cNvSpPr>
            <a:spLocks/>
          </xdr:cNvSpPr>
        </xdr:nvSpPr>
        <xdr:spPr bwMode="auto">
          <a:xfrm>
            <a:off x="1399" y="1910"/>
            <a:ext cx="9" cy="8"/>
          </a:xfrm>
          <a:custGeom>
            <a:avLst/>
            <a:gdLst>
              <a:gd name="T0" fmla="*/ 0 w 9"/>
              <a:gd name="T1" fmla="*/ 6 h 8"/>
              <a:gd name="T2" fmla="*/ 1 w 9"/>
              <a:gd name="T3" fmla="*/ 6 h 8"/>
              <a:gd name="T4" fmla="*/ 2 w 9"/>
              <a:gd name="T5" fmla="*/ 7 h 8"/>
              <a:gd name="T6" fmla="*/ 3 w 9"/>
              <a:gd name="T7" fmla="*/ 8 h 8"/>
              <a:gd name="T8" fmla="*/ 4 w 9"/>
              <a:gd name="T9" fmla="*/ 8 h 8"/>
              <a:gd name="T10" fmla="*/ 4 w 9"/>
              <a:gd name="T11" fmla="*/ 8 h 8"/>
              <a:gd name="T12" fmla="*/ 5 w 9"/>
              <a:gd name="T13" fmla="*/ 8 h 8"/>
              <a:gd name="T14" fmla="*/ 6 w 9"/>
              <a:gd name="T15" fmla="*/ 7 h 8"/>
              <a:gd name="T16" fmla="*/ 7 w 9"/>
              <a:gd name="T17" fmla="*/ 7 h 8"/>
              <a:gd name="T18" fmla="*/ 8 w 9"/>
              <a:gd name="T19" fmla="*/ 6 h 8"/>
              <a:gd name="T20" fmla="*/ 8 w 9"/>
              <a:gd name="T21" fmla="*/ 6 h 8"/>
              <a:gd name="T22" fmla="*/ 9 w 9"/>
              <a:gd name="T23" fmla="*/ 5 h 8"/>
              <a:gd name="T24" fmla="*/ 9 w 9"/>
              <a:gd name="T25" fmla="*/ 4 h 8"/>
              <a:gd name="T26" fmla="*/ 9 w 9"/>
              <a:gd name="T27" fmla="*/ 3 h 8"/>
              <a:gd name="T28" fmla="*/ 9 w 9"/>
              <a:gd name="T29" fmla="*/ 2 h 8"/>
              <a:gd name="T30" fmla="*/ 9 w 9"/>
              <a:gd name="T31" fmla="*/ 1 h 8"/>
              <a:gd name="T32" fmla="*/ 8 w 9"/>
              <a:gd name="T33" fmla="*/ 0 h 8"/>
              <a:gd name="T34" fmla="*/ 0 w 9"/>
              <a:gd name="T35" fmla="*/ 6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0" y="6"/>
                </a:moveTo>
                <a:lnTo>
                  <a:pt x="1" y="6"/>
                </a:lnTo>
                <a:lnTo>
                  <a:pt x="2" y="7"/>
                </a:lnTo>
                <a:lnTo>
                  <a:pt x="3" y="8"/>
                </a:lnTo>
                <a:lnTo>
                  <a:pt x="4" y="8"/>
                </a:lnTo>
                <a:lnTo>
                  <a:pt x="5" y="8"/>
                </a:lnTo>
                <a:lnTo>
                  <a:pt x="6" y="7"/>
                </a:lnTo>
                <a:lnTo>
                  <a:pt x="7" y="7"/>
                </a:lnTo>
                <a:lnTo>
                  <a:pt x="8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9" y="2"/>
                </a:lnTo>
                <a:lnTo>
                  <a:pt x="9" y="1"/>
                </a:lnTo>
                <a:lnTo>
                  <a:pt x="8" y="0"/>
                </a:lnTo>
                <a:lnTo>
                  <a:pt x="0" y="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3" name="Freeform 83">
            <a:extLst>
              <a:ext uri="{FF2B5EF4-FFF2-40B4-BE49-F238E27FC236}">
                <a16:creationId xmlns:a16="http://schemas.microsoft.com/office/drawing/2014/main" id="{00000000-0008-0000-0200-000039010000}"/>
              </a:ext>
            </a:extLst>
          </xdr:cNvPr>
          <xdr:cNvSpPr>
            <a:spLocks/>
          </xdr:cNvSpPr>
        </xdr:nvSpPr>
        <xdr:spPr bwMode="auto">
          <a:xfrm>
            <a:off x="1335" y="1900"/>
            <a:ext cx="9" cy="8"/>
          </a:xfrm>
          <a:custGeom>
            <a:avLst/>
            <a:gdLst>
              <a:gd name="T0" fmla="*/ 1 w 9"/>
              <a:gd name="T1" fmla="*/ 0 h 8"/>
              <a:gd name="T2" fmla="*/ 1 w 9"/>
              <a:gd name="T3" fmla="*/ 1 h 8"/>
              <a:gd name="T4" fmla="*/ 0 w 9"/>
              <a:gd name="T5" fmla="*/ 2 h 8"/>
              <a:gd name="T6" fmla="*/ 0 w 9"/>
              <a:gd name="T7" fmla="*/ 3 h 8"/>
              <a:gd name="T8" fmla="*/ 1 w 9"/>
              <a:gd name="T9" fmla="*/ 4 h 8"/>
              <a:gd name="T10" fmla="*/ 1 w 9"/>
              <a:gd name="T11" fmla="*/ 5 h 8"/>
              <a:gd name="T12" fmla="*/ 1 w 9"/>
              <a:gd name="T13" fmla="*/ 5 h 8"/>
              <a:gd name="T14" fmla="*/ 2 w 9"/>
              <a:gd name="T15" fmla="*/ 6 h 8"/>
              <a:gd name="T16" fmla="*/ 2 w 9"/>
              <a:gd name="T17" fmla="*/ 7 h 8"/>
              <a:gd name="T18" fmla="*/ 3 w 9"/>
              <a:gd name="T19" fmla="*/ 7 h 8"/>
              <a:gd name="T20" fmla="*/ 4 w 9"/>
              <a:gd name="T21" fmla="*/ 7 h 8"/>
              <a:gd name="T22" fmla="*/ 5 w 9"/>
              <a:gd name="T23" fmla="*/ 8 h 8"/>
              <a:gd name="T24" fmla="*/ 6 w 9"/>
              <a:gd name="T25" fmla="*/ 8 h 8"/>
              <a:gd name="T26" fmla="*/ 7 w 9"/>
              <a:gd name="T27" fmla="*/ 7 h 8"/>
              <a:gd name="T28" fmla="*/ 8 w 9"/>
              <a:gd name="T29" fmla="*/ 7 h 8"/>
              <a:gd name="T30" fmla="*/ 8 w 9"/>
              <a:gd name="T31" fmla="*/ 6 h 8"/>
              <a:gd name="T32" fmla="*/ 9 w 9"/>
              <a:gd name="T33" fmla="*/ 6 h 8"/>
              <a:gd name="T34" fmla="*/ 1 w 9"/>
              <a:gd name="T35" fmla="*/ 0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2" y="7"/>
                </a:lnTo>
                <a:lnTo>
                  <a:pt x="3" y="7"/>
                </a:lnTo>
                <a:lnTo>
                  <a:pt x="4" y="7"/>
                </a:lnTo>
                <a:lnTo>
                  <a:pt x="5" y="8"/>
                </a:lnTo>
                <a:lnTo>
                  <a:pt x="6" y="8"/>
                </a:lnTo>
                <a:lnTo>
                  <a:pt x="7" y="7"/>
                </a:lnTo>
                <a:lnTo>
                  <a:pt x="8" y="7"/>
                </a:lnTo>
                <a:lnTo>
                  <a:pt x="8" y="6"/>
                </a:lnTo>
                <a:lnTo>
                  <a:pt x="9" y="6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4" name="Freeform 84">
            <a:extLst>
              <a:ext uri="{FF2B5EF4-FFF2-40B4-BE49-F238E27FC236}">
                <a16:creationId xmlns:a16="http://schemas.microsoft.com/office/drawing/2014/main" id="{00000000-0008-0000-0200-00003A010000}"/>
              </a:ext>
            </a:extLst>
          </xdr:cNvPr>
          <xdr:cNvSpPr>
            <a:spLocks/>
          </xdr:cNvSpPr>
        </xdr:nvSpPr>
        <xdr:spPr bwMode="auto">
          <a:xfrm>
            <a:off x="1336" y="1798"/>
            <a:ext cx="80" cy="108"/>
          </a:xfrm>
          <a:custGeom>
            <a:avLst/>
            <a:gdLst>
              <a:gd name="T0" fmla="*/ 76 w 80"/>
              <a:gd name="T1" fmla="*/ 2 h 108"/>
              <a:gd name="T2" fmla="*/ 72 w 80"/>
              <a:gd name="T3" fmla="*/ 0 h 108"/>
              <a:gd name="T4" fmla="*/ 0 w 80"/>
              <a:gd name="T5" fmla="*/ 102 h 108"/>
              <a:gd name="T6" fmla="*/ 8 w 80"/>
              <a:gd name="T7" fmla="*/ 108 h 108"/>
              <a:gd name="T8" fmla="*/ 80 w 80"/>
              <a:gd name="T9" fmla="*/ 5 h 108"/>
              <a:gd name="T10" fmla="*/ 76 w 80"/>
              <a:gd name="T11" fmla="*/ 2 h 10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0" h="108">
                <a:moveTo>
                  <a:pt x="76" y="2"/>
                </a:moveTo>
                <a:lnTo>
                  <a:pt x="72" y="0"/>
                </a:lnTo>
                <a:lnTo>
                  <a:pt x="0" y="102"/>
                </a:lnTo>
                <a:lnTo>
                  <a:pt x="8" y="108"/>
                </a:lnTo>
                <a:lnTo>
                  <a:pt x="80" y="5"/>
                </a:lnTo>
                <a:lnTo>
                  <a:pt x="76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5" name="Freeform 85">
            <a:extLst>
              <a:ext uri="{FF2B5EF4-FFF2-40B4-BE49-F238E27FC236}">
                <a16:creationId xmlns:a16="http://schemas.microsoft.com/office/drawing/2014/main" id="{00000000-0008-0000-0200-00003B010000}"/>
              </a:ext>
            </a:extLst>
          </xdr:cNvPr>
          <xdr:cNvSpPr>
            <a:spLocks/>
          </xdr:cNvSpPr>
        </xdr:nvSpPr>
        <xdr:spPr bwMode="auto">
          <a:xfrm>
            <a:off x="1408" y="1795"/>
            <a:ext cx="9" cy="8"/>
          </a:xfrm>
          <a:custGeom>
            <a:avLst/>
            <a:gdLst>
              <a:gd name="T0" fmla="*/ 8 w 9"/>
              <a:gd name="T1" fmla="*/ 8 h 8"/>
              <a:gd name="T2" fmla="*/ 9 w 9"/>
              <a:gd name="T3" fmla="*/ 7 h 8"/>
              <a:gd name="T4" fmla="*/ 9 w 9"/>
              <a:gd name="T5" fmla="*/ 6 h 8"/>
              <a:gd name="T6" fmla="*/ 9 w 9"/>
              <a:gd name="T7" fmla="*/ 5 h 8"/>
              <a:gd name="T8" fmla="*/ 9 w 9"/>
              <a:gd name="T9" fmla="*/ 4 h 8"/>
              <a:gd name="T10" fmla="*/ 9 w 9"/>
              <a:gd name="T11" fmla="*/ 3 h 8"/>
              <a:gd name="T12" fmla="*/ 8 w 9"/>
              <a:gd name="T13" fmla="*/ 3 h 8"/>
              <a:gd name="T14" fmla="*/ 8 w 9"/>
              <a:gd name="T15" fmla="*/ 2 h 8"/>
              <a:gd name="T16" fmla="*/ 7 w 9"/>
              <a:gd name="T17" fmla="*/ 1 h 8"/>
              <a:gd name="T18" fmla="*/ 6 w 9"/>
              <a:gd name="T19" fmla="*/ 1 h 8"/>
              <a:gd name="T20" fmla="*/ 5 w 9"/>
              <a:gd name="T21" fmla="*/ 1 h 8"/>
              <a:gd name="T22" fmla="*/ 4 w 9"/>
              <a:gd name="T23" fmla="*/ 0 h 8"/>
              <a:gd name="T24" fmla="*/ 4 w 9"/>
              <a:gd name="T25" fmla="*/ 0 h 8"/>
              <a:gd name="T26" fmla="*/ 3 w 9"/>
              <a:gd name="T27" fmla="*/ 1 h 8"/>
              <a:gd name="T28" fmla="*/ 2 w 9"/>
              <a:gd name="T29" fmla="*/ 1 h 8"/>
              <a:gd name="T30" fmla="*/ 1 w 9"/>
              <a:gd name="T31" fmla="*/ 2 h 8"/>
              <a:gd name="T32" fmla="*/ 0 w 9"/>
              <a:gd name="T33" fmla="*/ 3 h 8"/>
              <a:gd name="T34" fmla="*/ 8 w 9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8">
                <a:moveTo>
                  <a:pt x="8" y="8"/>
                </a:moveTo>
                <a:lnTo>
                  <a:pt x="9" y="7"/>
                </a:lnTo>
                <a:lnTo>
                  <a:pt x="9" y="6"/>
                </a:lnTo>
                <a:lnTo>
                  <a:pt x="9" y="5"/>
                </a:lnTo>
                <a:lnTo>
                  <a:pt x="9" y="4"/>
                </a:lnTo>
                <a:lnTo>
                  <a:pt x="9" y="3"/>
                </a:lnTo>
                <a:lnTo>
                  <a:pt x="8" y="3"/>
                </a:lnTo>
                <a:lnTo>
                  <a:pt x="8" y="2"/>
                </a:lnTo>
                <a:lnTo>
                  <a:pt x="7" y="1"/>
                </a:lnTo>
                <a:lnTo>
                  <a:pt x="6" y="1"/>
                </a:lnTo>
                <a:lnTo>
                  <a:pt x="5" y="1"/>
                </a:lnTo>
                <a:lnTo>
                  <a:pt x="4" y="0"/>
                </a:lnTo>
                <a:lnTo>
                  <a:pt x="3" y="1"/>
                </a:lnTo>
                <a:lnTo>
                  <a:pt x="2" y="1"/>
                </a:lnTo>
                <a:lnTo>
                  <a:pt x="1" y="2"/>
                </a:lnTo>
                <a:lnTo>
                  <a:pt x="0" y="3"/>
                </a:lnTo>
                <a:lnTo>
                  <a:pt x="8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6" name="Freeform 86">
            <a:extLst>
              <a:ext uri="{FF2B5EF4-FFF2-40B4-BE49-F238E27FC236}">
                <a16:creationId xmlns:a16="http://schemas.microsoft.com/office/drawing/2014/main" id="{00000000-0008-0000-0200-00003C010000}"/>
              </a:ext>
            </a:extLst>
          </xdr:cNvPr>
          <xdr:cNvSpPr>
            <a:spLocks/>
          </xdr:cNvSpPr>
        </xdr:nvSpPr>
        <xdr:spPr bwMode="auto">
          <a:xfrm>
            <a:off x="1350" y="1910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0 w 9"/>
              <a:gd name="T9" fmla="*/ 3 h 7"/>
              <a:gd name="T10" fmla="*/ 1 w 9"/>
              <a:gd name="T11" fmla="*/ 4 h 7"/>
              <a:gd name="T12" fmla="*/ 1 w 9"/>
              <a:gd name="T13" fmla="*/ 5 h 7"/>
              <a:gd name="T14" fmla="*/ 2 w 9"/>
              <a:gd name="T15" fmla="*/ 6 h 7"/>
              <a:gd name="T16" fmla="*/ 2 w 9"/>
              <a:gd name="T17" fmla="*/ 6 h 7"/>
              <a:gd name="T18" fmla="*/ 3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7 w 9"/>
              <a:gd name="T29" fmla="*/ 6 h 7"/>
              <a:gd name="T30" fmla="*/ 8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7" y="6"/>
                </a:lnTo>
                <a:lnTo>
                  <a:pt x="8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7" name="Freeform 87">
            <a:extLst>
              <a:ext uri="{FF2B5EF4-FFF2-40B4-BE49-F238E27FC236}">
                <a16:creationId xmlns:a16="http://schemas.microsoft.com/office/drawing/2014/main" id="{00000000-0008-0000-0200-00003D010000}"/>
              </a:ext>
            </a:extLst>
          </xdr:cNvPr>
          <xdr:cNvSpPr>
            <a:spLocks/>
          </xdr:cNvSpPr>
        </xdr:nvSpPr>
        <xdr:spPr bwMode="auto">
          <a:xfrm>
            <a:off x="1351" y="1798"/>
            <a:ext cx="85" cy="117"/>
          </a:xfrm>
          <a:custGeom>
            <a:avLst/>
            <a:gdLst>
              <a:gd name="T0" fmla="*/ 82 w 85"/>
              <a:gd name="T1" fmla="*/ 3 h 117"/>
              <a:gd name="T2" fmla="*/ 78 w 85"/>
              <a:gd name="T3" fmla="*/ 0 h 117"/>
              <a:gd name="T4" fmla="*/ 0 w 85"/>
              <a:gd name="T5" fmla="*/ 112 h 117"/>
              <a:gd name="T6" fmla="*/ 8 w 85"/>
              <a:gd name="T7" fmla="*/ 117 h 117"/>
              <a:gd name="T8" fmla="*/ 85 w 85"/>
              <a:gd name="T9" fmla="*/ 6 h 117"/>
              <a:gd name="T10" fmla="*/ 82 w 85"/>
              <a:gd name="T11" fmla="*/ 3 h 117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5" h="117">
                <a:moveTo>
                  <a:pt x="82" y="3"/>
                </a:moveTo>
                <a:lnTo>
                  <a:pt x="78" y="0"/>
                </a:lnTo>
                <a:lnTo>
                  <a:pt x="0" y="112"/>
                </a:lnTo>
                <a:lnTo>
                  <a:pt x="8" y="117"/>
                </a:lnTo>
                <a:lnTo>
                  <a:pt x="85" y="6"/>
                </a:lnTo>
                <a:lnTo>
                  <a:pt x="82" y="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8" name="Freeform 88">
            <a:extLst>
              <a:ext uri="{FF2B5EF4-FFF2-40B4-BE49-F238E27FC236}">
                <a16:creationId xmlns:a16="http://schemas.microsoft.com/office/drawing/2014/main" id="{00000000-0008-0000-0200-00003E010000}"/>
              </a:ext>
            </a:extLst>
          </xdr:cNvPr>
          <xdr:cNvSpPr>
            <a:spLocks/>
          </xdr:cNvSpPr>
        </xdr:nvSpPr>
        <xdr:spPr bwMode="auto">
          <a:xfrm>
            <a:off x="1429" y="1796"/>
            <a:ext cx="8" cy="8"/>
          </a:xfrm>
          <a:custGeom>
            <a:avLst/>
            <a:gdLst>
              <a:gd name="T0" fmla="*/ 7 w 8"/>
              <a:gd name="T1" fmla="*/ 8 h 8"/>
              <a:gd name="T2" fmla="*/ 8 w 8"/>
              <a:gd name="T3" fmla="*/ 7 h 8"/>
              <a:gd name="T4" fmla="*/ 8 w 8"/>
              <a:gd name="T5" fmla="*/ 6 h 8"/>
              <a:gd name="T6" fmla="*/ 8 w 8"/>
              <a:gd name="T7" fmla="*/ 5 h 8"/>
              <a:gd name="T8" fmla="*/ 8 w 8"/>
              <a:gd name="T9" fmla="*/ 4 h 8"/>
              <a:gd name="T10" fmla="*/ 8 w 8"/>
              <a:gd name="T11" fmla="*/ 3 h 8"/>
              <a:gd name="T12" fmla="*/ 7 w 8"/>
              <a:gd name="T13" fmla="*/ 2 h 8"/>
              <a:gd name="T14" fmla="*/ 7 w 8"/>
              <a:gd name="T15" fmla="*/ 2 h 8"/>
              <a:gd name="T16" fmla="*/ 6 w 8"/>
              <a:gd name="T17" fmla="*/ 1 h 8"/>
              <a:gd name="T18" fmla="*/ 5 w 8"/>
              <a:gd name="T19" fmla="*/ 1 h 8"/>
              <a:gd name="T20" fmla="*/ 5 w 8"/>
              <a:gd name="T21" fmla="*/ 0 h 8"/>
              <a:gd name="T22" fmla="*/ 4 w 8"/>
              <a:gd name="T23" fmla="*/ 0 h 8"/>
              <a:gd name="T24" fmla="*/ 3 w 8"/>
              <a:gd name="T25" fmla="*/ 0 h 8"/>
              <a:gd name="T26" fmla="*/ 2 w 8"/>
              <a:gd name="T27" fmla="*/ 0 h 8"/>
              <a:gd name="T28" fmla="*/ 1 w 8"/>
              <a:gd name="T29" fmla="*/ 1 h 8"/>
              <a:gd name="T30" fmla="*/ 0 w 8"/>
              <a:gd name="T31" fmla="*/ 1 h 8"/>
              <a:gd name="T32" fmla="*/ 0 w 8"/>
              <a:gd name="T33" fmla="*/ 2 h 8"/>
              <a:gd name="T34" fmla="*/ 7 w 8"/>
              <a:gd name="T35" fmla="*/ 8 h 8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8" h="8">
                <a:moveTo>
                  <a:pt x="7" y="8"/>
                </a:moveTo>
                <a:lnTo>
                  <a:pt x="8" y="7"/>
                </a:lnTo>
                <a:lnTo>
                  <a:pt x="8" y="6"/>
                </a:lnTo>
                <a:lnTo>
                  <a:pt x="8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0"/>
                </a:lnTo>
                <a:lnTo>
                  <a:pt x="1" y="1"/>
                </a:lnTo>
                <a:lnTo>
                  <a:pt x="0" y="1"/>
                </a:lnTo>
                <a:lnTo>
                  <a:pt x="0" y="2"/>
                </a:lnTo>
                <a:lnTo>
                  <a:pt x="7" y="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19" name="Freeform 89">
            <a:extLst>
              <a:ext uri="{FF2B5EF4-FFF2-40B4-BE49-F238E27FC236}">
                <a16:creationId xmlns:a16="http://schemas.microsoft.com/office/drawing/2014/main" id="{00000000-0008-0000-0200-00003F010000}"/>
              </a:ext>
            </a:extLst>
          </xdr:cNvPr>
          <xdr:cNvSpPr>
            <a:spLocks/>
          </xdr:cNvSpPr>
        </xdr:nvSpPr>
        <xdr:spPr bwMode="auto">
          <a:xfrm>
            <a:off x="1386" y="1907"/>
            <a:ext cx="9" cy="7"/>
          </a:xfrm>
          <a:custGeom>
            <a:avLst/>
            <a:gdLst>
              <a:gd name="T0" fmla="*/ 1 w 9"/>
              <a:gd name="T1" fmla="*/ 0 h 7"/>
              <a:gd name="T2" fmla="*/ 1 w 9"/>
              <a:gd name="T3" fmla="*/ 1 h 7"/>
              <a:gd name="T4" fmla="*/ 0 w 9"/>
              <a:gd name="T5" fmla="*/ 2 h 7"/>
              <a:gd name="T6" fmla="*/ 0 w 9"/>
              <a:gd name="T7" fmla="*/ 3 h 7"/>
              <a:gd name="T8" fmla="*/ 1 w 9"/>
              <a:gd name="T9" fmla="*/ 4 h 7"/>
              <a:gd name="T10" fmla="*/ 1 w 9"/>
              <a:gd name="T11" fmla="*/ 5 h 7"/>
              <a:gd name="T12" fmla="*/ 1 w 9"/>
              <a:gd name="T13" fmla="*/ 6 h 7"/>
              <a:gd name="T14" fmla="*/ 2 w 9"/>
              <a:gd name="T15" fmla="*/ 6 h 7"/>
              <a:gd name="T16" fmla="*/ 3 w 9"/>
              <a:gd name="T17" fmla="*/ 7 h 7"/>
              <a:gd name="T18" fmla="*/ 4 w 9"/>
              <a:gd name="T19" fmla="*/ 7 h 7"/>
              <a:gd name="T20" fmla="*/ 4 w 9"/>
              <a:gd name="T21" fmla="*/ 7 h 7"/>
              <a:gd name="T22" fmla="*/ 5 w 9"/>
              <a:gd name="T23" fmla="*/ 7 h 7"/>
              <a:gd name="T24" fmla="*/ 6 w 9"/>
              <a:gd name="T25" fmla="*/ 7 h 7"/>
              <a:gd name="T26" fmla="*/ 7 w 9"/>
              <a:gd name="T27" fmla="*/ 7 h 7"/>
              <a:gd name="T28" fmla="*/ 8 w 9"/>
              <a:gd name="T29" fmla="*/ 7 h 7"/>
              <a:gd name="T30" fmla="*/ 9 w 9"/>
              <a:gd name="T31" fmla="*/ 6 h 7"/>
              <a:gd name="T32" fmla="*/ 9 w 9"/>
              <a:gd name="T33" fmla="*/ 5 h 7"/>
              <a:gd name="T34" fmla="*/ 1 w 9"/>
              <a:gd name="T35" fmla="*/ 0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1" y="0"/>
                </a:move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1" y="4"/>
                </a:lnTo>
                <a:lnTo>
                  <a:pt x="1" y="5"/>
                </a:lnTo>
                <a:lnTo>
                  <a:pt x="1" y="6"/>
                </a:lnTo>
                <a:lnTo>
                  <a:pt x="2" y="6"/>
                </a:lnTo>
                <a:lnTo>
                  <a:pt x="3" y="7"/>
                </a:lnTo>
                <a:lnTo>
                  <a:pt x="4" y="7"/>
                </a:lnTo>
                <a:lnTo>
                  <a:pt x="5" y="7"/>
                </a:lnTo>
                <a:lnTo>
                  <a:pt x="6" y="7"/>
                </a:lnTo>
                <a:lnTo>
                  <a:pt x="7" y="7"/>
                </a:ln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1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0" name="Freeform 90">
            <a:extLst>
              <a:ext uri="{FF2B5EF4-FFF2-40B4-BE49-F238E27FC236}">
                <a16:creationId xmlns:a16="http://schemas.microsoft.com/office/drawing/2014/main" id="{00000000-0008-0000-0200-000040010000}"/>
              </a:ext>
            </a:extLst>
          </xdr:cNvPr>
          <xdr:cNvSpPr>
            <a:spLocks/>
          </xdr:cNvSpPr>
        </xdr:nvSpPr>
        <xdr:spPr bwMode="auto">
          <a:xfrm>
            <a:off x="1387" y="1811"/>
            <a:ext cx="64" cy="101"/>
          </a:xfrm>
          <a:custGeom>
            <a:avLst/>
            <a:gdLst>
              <a:gd name="T0" fmla="*/ 60 w 64"/>
              <a:gd name="T1" fmla="*/ 2 h 101"/>
              <a:gd name="T2" fmla="*/ 56 w 64"/>
              <a:gd name="T3" fmla="*/ 0 h 101"/>
              <a:gd name="T4" fmla="*/ 0 w 64"/>
              <a:gd name="T5" fmla="*/ 96 h 101"/>
              <a:gd name="T6" fmla="*/ 8 w 64"/>
              <a:gd name="T7" fmla="*/ 101 h 101"/>
              <a:gd name="T8" fmla="*/ 64 w 64"/>
              <a:gd name="T9" fmla="*/ 4 h 101"/>
              <a:gd name="T10" fmla="*/ 60 w 64"/>
              <a:gd name="T11" fmla="*/ 2 h 101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64" h="101">
                <a:moveTo>
                  <a:pt x="60" y="2"/>
                </a:moveTo>
                <a:lnTo>
                  <a:pt x="56" y="0"/>
                </a:lnTo>
                <a:lnTo>
                  <a:pt x="0" y="96"/>
                </a:lnTo>
                <a:lnTo>
                  <a:pt x="8" y="101"/>
                </a:lnTo>
                <a:lnTo>
                  <a:pt x="64" y="4"/>
                </a:lnTo>
                <a:lnTo>
                  <a:pt x="60" y="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1" name="Freeform 91">
            <a:extLst>
              <a:ext uri="{FF2B5EF4-FFF2-40B4-BE49-F238E27FC236}">
                <a16:creationId xmlns:a16="http://schemas.microsoft.com/office/drawing/2014/main" id="{00000000-0008-0000-0200-000041010000}"/>
              </a:ext>
            </a:extLst>
          </xdr:cNvPr>
          <xdr:cNvSpPr>
            <a:spLocks/>
          </xdr:cNvSpPr>
        </xdr:nvSpPr>
        <xdr:spPr bwMode="auto">
          <a:xfrm>
            <a:off x="1443" y="1808"/>
            <a:ext cx="9" cy="7"/>
          </a:xfrm>
          <a:custGeom>
            <a:avLst/>
            <a:gdLst>
              <a:gd name="T0" fmla="*/ 8 w 9"/>
              <a:gd name="T1" fmla="*/ 7 h 7"/>
              <a:gd name="T2" fmla="*/ 8 w 9"/>
              <a:gd name="T3" fmla="*/ 7 h 7"/>
              <a:gd name="T4" fmla="*/ 9 w 9"/>
              <a:gd name="T5" fmla="*/ 6 h 7"/>
              <a:gd name="T6" fmla="*/ 9 w 9"/>
              <a:gd name="T7" fmla="*/ 5 h 7"/>
              <a:gd name="T8" fmla="*/ 8 w 9"/>
              <a:gd name="T9" fmla="*/ 4 h 7"/>
              <a:gd name="T10" fmla="*/ 8 w 9"/>
              <a:gd name="T11" fmla="*/ 3 h 7"/>
              <a:gd name="T12" fmla="*/ 7 w 9"/>
              <a:gd name="T13" fmla="*/ 2 h 7"/>
              <a:gd name="T14" fmla="*/ 7 w 9"/>
              <a:gd name="T15" fmla="*/ 2 h 7"/>
              <a:gd name="T16" fmla="*/ 6 w 9"/>
              <a:gd name="T17" fmla="*/ 1 h 7"/>
              <a:gd name="T18" fmla="*/ 5 w 9"/>
              <a:gd name="T19" fmla="*/ 1 h 7"/>
              <a:gd name="T20" fmla="*/ 5 w 9"/>
              <a:gd name="T21" fmla="*/ 0 h 7"/>
              <a:gd name="T22" fmla="*/ 4 w 9"/>
              <a:gd name="T23" fmla="*/ 0 h 7"/>
              <a:gd name="T24" fmla="*/ 3 w 9"/>
              <a:gd name="T25" fmla="*/ 0 h 7"/>
              <a:gd name="T26" fmla="*/ 2 w 9"/>
              <a:gd name="T27" fmla="*/ 1 h 7"/>
              <a:gd name="T28" fmla="*/ 1 w 9"/>
              <a:gd name="T29" fmla="*/ 1 h 7"/>
              <a:gd name="T30" fmla="*/ 0 w 9"/>
              <a:gd name="T31" fmla="*/ 2 h 7"/>
              <a:gd name="T32" fmla="*/ 0 w 9"/>
              <a:gd name="T33" fmla="*/ 3 h 7"/>
              <a:gd name="T34" fmla="*/ 8 w 9"/>
              <a:gd name="T35" fmla="*/ 7 h 7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0" t="0" r="r" b="b"/>
            <a:pathLst>
              <a:path w="9" h="7">
                <a:moveTo>
                  <a:pt x="8" y="7"/>
                </a:moveTo>
                <a:lnTo>
                  <a:pt x="8" y="7"/>
                </a:lnTo>
                <a:lnTo>
                  <a:pt x="9" y="6"/>
                </a:lnTo>
                <a:lnTo>
                  <a:pt x="9" y="5"/>
                </a:lnTo>
                <a:lnTo>
                  <a:pt x="8" y="4"/>
                </a:lnTo>
                <a:lnTo>
                  <a:pt x="8" y="3"/>
                </a:lnTo>
                <a:lnTo>
                  <a:pt x="7" y="2"/>
                </a:lnTo>
                <a:lnTo>
                  <a:pt x="6" y="1"/>
                </a:lnTo>
                <a:lnTo>
                  <a:pt x="5" y="1"/>
                </a:lnTo>
                <a:lnTo>
                  <a:pt x="5" y="0"/>
                </a:lnTo>
                <a:lnTo>
                  <a:pt x="4" y="0"/>
                </a:lnTo>
                <a:lnTo>
                  <a:pt x="3" y="0"/>
                </a:lnTo>
                <a:lnTo>
                  <a:pt x="2" y="1"/>
                </a:lnTo>
                <a:lnTo>
                  <a:pt x="1" y="1"/>
                </a:lnTo>
                <a:lnTo>
                  <a:pt x="0" y="2"/>
                </a:lnTo>
                <a:lnTo>
                  <a:pt x="0" y="3"/>
                </a:lnTo>
                <a:lnTo>
                  <a:pt x="8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2" name="Freeform 92">
            <a:extLst>
              <a:ext uri="{FF2B5EF4-FFF2-40B4-BE49-F238E27FC236}">
                <a16:creationId xmlns:a16="http://schemas.microsoft.com/office/drawing/2014/main" id="{00000000-0008-0000-0200-000042010000}"/>
              </a:ext>
            </a:extLst>
          </xdr:cNvPr>
          <xdr:cNvSpPr>
            <a:spLocks/>
          </xdr:cNvSpPr>
        </xdr:nvSpPr>
        <xdr:spPr bwMode="auto">
          <a:xfrm>
            <a:off x="1342" y="1839"/>
            <a:ext cx="101" cy="22"/>
          </a:xfrm>
          <a:custGeom>
            <a:avLst/>
            <a:gdLst>
              <a:gd name="T0" fmla="*/ 101 w 101"/>
              <a:gd name="T1" fmla="*/ 9 h 22"/>
              <a:gd name="T2" fmla="*/ 99 w 101"/>
              <a:gd name="T3" fmla="*/ 0 h 22"/>
              <a:gd name="T4" fmla="*/ 0 w 101"/>
              <a:gd name="T5" fmla="*/ 11 h 22"/>
              <a:gd name="T6" fmla="*/ 1 w 101"/>
              <a:gd name="T7" fmla="*/ 22 h 22"/>
              <a:gd name="T8" fmla="*/ 101 w 101"/>
              <a:gd name="T9" fmla="*/ 9 h 2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1" h="22">
                <a:moveTo>
                  <a:pt x="101" y="9"/>
                </a:moveTo>
                <a:lnTo>
                  <a:pt x="99" y="0"/>
                </a:lnTo>
                <a:lnTo>
                  <a:pt x="0" y="11"/>
                </a:lnTo>
                <a:lnTo>
                  <a:pt x="1" y="22"/>
                </a:lnTo>
                <a:lnTo>
                  <a:pt x="101" y="9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3" name="Rectangle 93">
            <a:extLst>
              <a:ext uri="{FF2B5EF4-FFF2-40B4-BE49-F238E27FC236}">
                <a16:creationId xmlns:a16="http://schemas.microsoft.com/office/drawing/2014/main" id="{00000000-0008-0000-0200-000043010000}"/>
              </a:ext>
            </a:extLst>
          </xdr:cNvPr>
          <xdr:cNvSpPr>
            <a:spLocks noChangeArrowheads="1"/>
          </xdr:cNvSpPr>
        </xdr:nvSpPr>
        <xdr:spPr bwMode="auto">
          <a:xfrm>
            <a:off x="2011" y="1835"/>
            <a:ext cx="4" cy="125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4" name="Freeform 94">
            <a:extLst>
              <a:ext uri="{FF2B5EF4-FFF2-40B4-BE49-F238E27FC236}">
                <a16:creationId xmlns:a16="http://schemas.microsoft.com/office/drawing/2014/main" id="{00000000-0008-0000-0200-000044010000}"/>
              </a:ext>
            </a:extLst>
          </xdr:cNvPr>
          <xdr:cNvSpPr>
            <a:spLocks/>
          </xdr:cNvSpPr>
        </xdr:nvSpPr>
        <xdr:spPr bwMode="auto">
          <a:xfrm>
            <a:off x="515" y="1324"/>
            <a:ext cx="23" cy="49"/>
          </a:xfrm>
          <a:custGeom>
            <a:avLst/>
            <a:gdLst>
              <a:gd name="T0" fmla="*/ 23 w 23"/>
              <a:gd name="T1" fmla="*/ 49 h 49"/>
              <a:gd name="T2" fmla="*/ 20 w 23"/>
              <a:gd name="T3" fmla="*/ 49 h 49"/>
              <a:gd name="T4" fmla="*/ 18 w 23"/>
              <a:gd name="T5" fmla="*/ 48 h 49"/>
              <a:gd name="T6" fmla="*/ 15 w 23"/>
              <a:gd name="T7" fmla="*/ 47 h 49"/>
              <a:gd name="T8" fmla="*/ 13 w 23"/>
              <a:gd name="T9" fmla="*/ 46 h 49"/>
              <a:gd name="T10" fmla="*/ 11 w 23"/>
              <a:gd name="T11" fmla="*/ 45 h 49"/>
              <a:gd name="T12" fmla="*/ 10 w 23"/>
              <a:gd name="T13" fmla="*/ 44 h 49"/>
              <a:gd name="T14" fmla="*/ 8 w 23"/>
              <a:gd name="T15" fmla="*/ 43 h 49"/>
              <a:gd name="T16" fmla="*/ 7 w 23"/>
              <a:gd name="T17" fmla="*/ 41 h 49"/>
              <a:gd name="T18" fmla="*/ 5 w 23"/>
              <a:gd name="T19" fmla="*/ 40 h 49"/>
              <a:gd name="T20" fmla="*/ 4 w 23"/>
              <a:gd name="T21" fmla="*/ 38 h 49"/>
              <a:gd name="T22" fmla="*/ 3 w 23"/>
              <a:gd name="T23" fmla="*/ 37 h 49"/>
              <a:gd name="T24" fmla="*/ 2 w 23"/>
              <a:gd name="T25" fmla="*/ 35 h 49"/>
              <a:gd name="T26" fmla="*/ 2 w 23"/>
              <a:gd name="T27" fmla="*/ 34 h 49"/>
              <a:gd name="T28" fmla="*/ 1 w 23"/>
              <a:gd name="T29" fmla="*/ 32 h 49"/>
              <a:gd name="T30" fmla="*/ 1 w 23"/>
              <a:gd name="T31" fmla="*/ 30 h 49"/>
              <a:gd name="T32" fmla="*/ 0 w 23"/>
              <a:gd name="T33" fmla="*/ 29 h 49"/>
              <a:gd name="T34" fmla="*/ 0 w 23"/>
              <a:gd name="T35" fmla="*/ 27 h 49"/>
              <a:gd name="T36" fmla="*/ 0 w 23"/>
              <a:gd name="T37" fmla="*/ 25 h 49"/>
              <a:gd name="T38" fmla="*/ 0 w 23"/>
              <a:gd name="T39" fmla="*/ 23 h 49"/>
              <a:gd name="T40" fmla="*/ 0 w 23"/>
              <a:gd name="T41" fmla="*/ 21 h 49"/>
              <a:gd name="T42" fmla="*/ 0 w 23"/>
              <a:gd name="T43" fmla="*/ 20 h 49"/>
              <a:gd name="T44" fmla="*/ 1 w 23"/>
              <a:gd name="T45" fmla="*/ 18 h 49"/>
              <a:gd name="T46" fmla="*/ 1 w 23"/>
              <a:gd name="T47" fmla="*/ 16 h 49"/>
              <a:gd name="T48" fmla="*/ 2 w 23"/>
              <a:gd name="T49" fmla="*/ 14 h 49"/>
              <a:gd name="T50" fmla="*/ 2 w 23"/>
              <a:gd name="T51" fmla="*/ 12 h 49"/>
              <a:gd name="T52" fmla="*/ 3 w 23"/>
              <a:gd name="T53" fmla="*/ 10 h 49"/>
              <a:gd name="T54" fmla="*/ 4 w 23"/>
              <a:gd name="T55" fmla="*/ 9 h 49"/>
              <a:gd name="T56" fmla="*/ 4 w 23"/>
              <a:gd name="T57" fmla="*/ 7 h 49"/>
              <a:gd name="T58" fmla="*/ 6 w 23"/>
              <a:gd name="T59" fmla="*/ 3 h 49"/>
              <a:gd name="T60" fmla="*/ 8 w 23"/>
              <a:gd name="T61" fmla="*/ 0 h 49"/>
              <a:gd name="T62" fmla="*/ 8 w 23"/>
              <a:gd name="T63" fmla="*/ 3 h 49"/>
              <a:gd name="T64" fmla="*/ 9 w 23"/>
              <a:gd name="T65" fmla="*/ 6 h 49"/>
              <a:gd name="T66" fmla="*/ 9 w 23"/>
              <a:gd name="T67" fmla="*/ 9 h 49"/>
              <a:gd name="T68" fmla="*/ 10 w 23"/>
              <a:gd name="T69" fmla="*/ 12 h 49"/>
              <a:gd name="T70" fmla="*/ 10 w 23"/>
              <a:gd name="T71" fmla="*/ 16 h 49"/>
              <a:gd name="T72" fmla="*/ 11 w 23"/>
              <a:gd name="T73" fmla="*/ 20 h 49"/>
              <a:gd name="T74" fmla="*/ 12 w 23"/>
              <a:gd name="T75" fmla="*/ 24 h 49"/>
              <a:gd name="T76" fmla="*/ 13 w 23"/>
              <a:gd name="T77" fmla="*/ 27 h 49"/>
              <a:gd name="T78" fmla="*/ 15 w 23"/>
              <a:gd name="T79" fmla="*/ 31 h 49"/>
              <a:gd name="T80" fmla="*/ 16 w 23"/>
              <a:gd name="T81" fmla="*/ 34 h 49"/>
              <a:gd name="T82" fmla="*/ 17 w 23"/>
              <a:gd name="T83" fmla="*/ 38 h 49"/>
              <a:gd name="T84" fmla="*/ 18 w 23"/>
              <a:gd name="T85" fmla="*/ 41 h 49"/>
              <a:gd name="T86" fmla="*/ 19 w 23"/>
              <a:gd name="T87" fmla="*/ 43 h 49"/>
              <a:gd name="T88" fmla="*/ 20 w 23"/>
              <a:gd name="T89" fmla="*/ 46 h 49"/>
              <a:gd name="T90" fmla="*/ 21 w 23"/>
              <a:gd name="T91" fmla="*/ 48 h 49"/>
              <a:gd name="T92" fmla="*/ 23 w 23"/>
              <a:gd name="T93" fmla="*/ 49 h 49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</a:gdLst>
            <a:ahLst/>
            <a:cxnLst>
              <a:cxn ang="T94">
                <a:pos x="T0" y="T1"/>
              </a:cxn>
              <a:cxn ang="T95">
                <a:pos x="T2" y="T3"/>
              </a:cxn>
              <a:cxn ang="T96">
                <a:pos x="T4" y="T5"/>
              </a:cxn>
              <a:cxn ang="T97">
                <a:pos x="T6" y="T7"/>
              </a:cxn>
              <a:cxn ang="T98">
                <a:pos x="T8" y="T9"/>
              </a:cxn>
              <a:cxn ang="T99">
                <a:pos x="T10" y="T11"/>
              </a:cxn>
              <a:cxn ang="T100">
                <a:pos x="T12" y="T13"/>
              </a:cxn>
              <a:cxn ang="T101">
                <a:pos x="T14" y="T15"/>
              </a:cxn>
              <a:cxn ang="T102">
                <a:pos x="T16" y="T17"/>
              </a:cxn>
              <a:cxn ang="T103">
                <a:pos x="T18" y="T19"/>
              </a:cxn>
              <a:cxn ang="T104">
                <a:pos x="T20" y="T21"/>
              </a:cxn>
              <a:cxn ang="T105">
                <a:pos x="T22" y="T23"/>
              </a:cxn>
              <a:cxn ang="T106">
                <a:pos x="T24" y="T25"/>
              </a:cxn>
              <a:cxn ang="T107">
                <a:pos x="T26" y="T27"/>
              </a:cxn>
              <a:cxn ang="T108">
                <a:pos x="T28" y="T29"/>
              </a:cxn>
              <a:cxn ang="T109">
                <a:pos x="T30" y="T31"/>
              </a:cxn>
              <a:cxn ang="T110">
                <a:pos x="T32" y="T33"/>
              </a:cxn>
              <a:cxn ang="T111">
                <a:pos x="T34" y="T35"/>
              </a:cxn>
              <a:cxn ang="T112">
                <a:pos x="T36" y="T37"/>
              </a:cxn>
              <a:cxn ang="T113">
                <a:pos x="T38" y="T39"/>
              </a:cxn>
              <a:cxn ang="T114">
                <a:pos x="T40" y="T41"/>
              </a:cxn>
              <a:cxn ang="T115">
                <a:pos x="T42" y="T43"/>
              </a:cxn>
              <a:cxn ang="T116">
                <a:pos x="T44" y="T45"/>
              </a:cxn>
              <a:cxn ang="T117">
                <a:pos x="T46" y="T47"/>
              </a:cxn>
              <a:cxn ang="T118">
                <a:pos x="T48" y="T49"/>
              </a:cxn>
              <a:cxn ang="T119">
                <a:pos x="T50" y="T51"/>
              </a:cxn>
              <a:cxn ang="T120">
                <a:pos x="T52" y="T53"/>
              </a:cxn>
              <a:cxn ang="T121">
                <a:pos x="T54" y="T55"/>
              </a:cxn>
              <a:cxn ang="T122">
                <a:pos x="T56" y="T57"/>
              </a:cxn>
              <a:cxn ang="T123">
                <a:pos x="T58" y="T59"/>
              </a:cxn>
              <a:cxn ang="T124">
                <a:pos x="T60" y="T61"/>
              </a:cxn>
              <a:cxn ang="T125">
                <a:pos x="T62" y="T63"/>
              </a:cxn>
              <a:cxn ang="T126">
                <a:pos x="T64" y="T65"/>
              </a:cxn>
              <a:cxn ang="T127">
                <a:pos x="T66" y="T67"/>
              </a:cxn>
              <a:cxn ang="T128">
                <a:pos x="T68" y="T69"/>
              </a:cxn>
              <a:cxn ang="T129">
                <a:pos x="T70" y="T71"/>
              </a:cxn>
              <a:cxn ang="T130">
                <a:pos x="T72" y="T73"/>
              </a:cxn>
              <a:cxn ang="T131">
                <a:pos x="T74" y="T75"/>
              </a:cxn>
              <a:cxn ang="T132">
                <a:pos x="T76" y="T77"/>
              </a:cxn>
              <a:cxn ang="T133">
                <a:pos x="T78" y="T79"/>
              </a:cxn>
              <a:cxn ang="T134">
                <a:pos x="T80" y="T81"/>
              </a:cxn>
              <a:cxn ang="T135">
                <a:pos x="T82" y="T83"/>
              </a:cxn>
              <a:cxn ang="T136">
                <a:pos x="T84" y="T85"/>
              </a:cxn>
              <a:cxn ang="T137">
                <a:pos x="T86" y="T87"/>
              </a:cxn>
              <a:cxn ang="T138">
                <a:pos x="T88" y="T89"/>
              </a:cxn>
              <a:cxn ang="T139">
                <a:pos x="T90" y="T91"/>
              </a:cxn>
              <a:cxn ang="T140">
                <a:pos x="T92" y="T93"/>
              </a:cxn>
            </a:cxnLst>
            <a:rect l="0" t="0" r="r" b="b"/>
            <a:pathLst>
              <a:path w="23" h="49">
                <a:moveTo>
                  <a:pt x="23" y="49"/>
                </a:moveTo>
                <a:lnTo>
                  <a:pt x="20" y="49"/>
                </a:lnTo>
                <a:lnTo>
                  <a:pt x="18" y="48"/>
                </a:lnTo>
                <a:lnTo>
                  <a:pt x="15" y="47"/>
                </a:lnTo>
                <a:lnTo>
                  <a:pt x="13" y="46"/>
                </a:lnTo>
                <a:lnTo>
                  <a:pt x="11" y="45"/>
                </a:lnTo>
                <a:lnTo>
                  <a:pt x="10" y="44"/>
                </a:lnTo>
                <a:lnTo>
                  <a:pt x="8" y="43"/>
                </a:lnTo>
                <a:lnTo>
                  <a:pt x="7" y="41"/>
                </a:lnTo>
                <a:lnTo>
                  <a:pt x="5" y="40"/>
                </a:lnTo>
                <a:lnTo>
                  <a:pt x="4" y="38"/>
                </a:lnTo>
                <a:lnTo>
                  <a:pt x="3" y="37"/>
                </a:lnTo>
                <a:lnTo>
                  <a:pt x="2" y="35"/>
                </a:lnTo>
                <a:lnTo>
                  <a:pt x="2" y="34"/>
                </a:lnTo>
                <a:lnTo>
                  <a:pt x="1" y="32"/>
                </a:lnTo>
                <a:lnTo>
                  <a:pt x="1" y="30"/>
                </a:lnTo>
                <a:lnTo>
                  <a:pt x="0" y="29"/>
                </a:lnTo>
                <a:lnTo>
                  <a:pt x="0" y="27"/>
                </a:lnTo>
                <a:lnTo>
                  <a:pt x="0" y="25"/>
                </a:lnTo>
                <a:lnTo>
                  <a:pt x="0" y="23"/>
                </a:lnTo>
                <a:lnTo>
                  <a:pt x="0" y="21"/>
                </a:lnTo>
                <a:lnTo>
                  <a:pt x="0" y="20"/>
                </a:lnTo>
                <a:lnTo>
                  <a:pt x="1" y="18"/>
                </a:lnTo>
                <a:lnTo>
                  <a:pt x="1" y="16"/>
                </a:lnTo>
                <a:lnTo>
                  <a:pt x="2" y="14"/>
                </a:lnTo>
                <a:lnTo>
                  <a:pt x="2" y="12"/>
                </a:lnTo>
                <a:lnTo>
                  <a:pt x="3" y="10"/>
                </a:lnTo>
                <a:lnTo>
                  <a:pt x="4" y="9"/>
                </a:lnTo>
                <a:lnTo>
                  <a:pt x="4" y="7"/>
                </a:lnTo>
                <a:lnTo>
                  <a:pt x="6" y="3"/>
                </a:lnTo>
                <a:lnTo>
                  <a:pt x="8" y="0"/>
                </a:lnTo>
                <a:lnTo>
                  <a:pt x="8" y="3"/>
                </a:lnTo>
                <a:lnTo>
                  <a:pt x="9" y="6"/>
                </a:lnTo>
                <a:lnTo>
                  <a:pt x="9" y="9"/>
                </a:lnTo>
                <a:lnTo>
                  <a:pt x="10" y="12"/>
                </a:lnTo>
                <a:lnTo>
                  <a:pt x="10" y="16"/>
                </a:lnTo>
                <a:lnTo>
                  <a:pt x="11" y="20"/>
                </a:lnTo>
                <a:lnTo>
                  <a:pt x="12" y="24"/>
                </a:lnTo>
                <a:lnTo>
                  <a:pt x="13" y="27"/>
                </a:lnTo>
                <a:lnTo>
                  <a:pt x="15" y="31"/>
                </a:lnTo>
                <a:lnTo>
                  <a:pt x="16" y="34"/>
                </a:lnTo>
                <a:lnTo>
                  <a:pt x="17" y="38"/>
                </a:lnTo>
                <a:lnTo>
                  <a:pt x="18" y="41"/>
                </a:lnTo>
                <a:lnTo>
                  <a:pt x="19" y="43"/>
                </a:lnTo>
                <a:lnTo>
                  <a:pt x="20" y="46"/>
                </a:lnTo>
                <a:lnTo>
                  <a:pt x="21" y="48"/>
                </a:lnTo>
                <a:lnTo>
                  <a:pt x="23" y="4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5" name="Freeform 95">
            <a:extLst>
              <a:ext uri="{FF2B5EF4-FFF2-40B4-BE49-F238E27FC236}">
                <a16:creationId xmlns:a16="http://schemas.microsoft.com/office/drawing/2014/main" id="{00000000-0008-0000-0200-000045010000}"/>
              </a:ext>
            </a:extLst>
          </xdr:cNvPr>
          <xdr:cNvSpPr>
            <a:spLocks/>
          </xdr:cNvSpPr>
        </xdr:nvSpPr>
        <xdr:spPr bwMode="auto">
          <a:xfrm>
            <a:off x="1559" y="1827"/>
            <a:ext cx="32" cy="75"/>
          </a:xfrm>
          <a:custGeom>
            <a:avLst/>
            <a:gdLst>
              <a:gd name="T0" fmla="*/ 0 w 32"/>
              <a:gd name="T1" fmla="*/ 75 h 75"/>
              <a:gd name="T2" fmla="*/ 0 w 32"/>
              <a:gd name="T3" fmla="*/ 0 h 75"/>
              <a:gd name="T4" fmla="*/ 32 w 32"/>
              <a:gd name="T5" fmla="*/ 17 h 75"/>
              <a:gd name="T6" fmla="*/ 19 w 32"/>
              <a:gd name="T7" fmla="*/ 75 h 75"/>
              <a:gd name="T8" fmla="*/ 0 w 32"/>
              <a:gd name="T9" fmla="*/ 75 h 75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32" h="75">
                <a:moveTo>
                  <a:pt x="0" y="75"/>
                </a:moveTo>
                <a:lnTo>
                  <a:pt x="0" y="0"/>
                </a:lnTo>
                <a:lnTo>
                  <a:pt x="32" y="17"/>
                </a:lnTo>
                <a:lnTo>
                  <a:pt x="19" y="75"/>
                </a:lnTo>
                <a:lnTo>
                  <a:pt x="0" y="75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6" name="Freeform 96">
            <a:extLst>
              <a:ext uri="{FF2B5EF4-FFF2-40B4-BE49-F238E27FC236}">
                <a16:creationId xmlns:a16="http://schemas.microsoft.com/office/drawing/2014/main" id="{00000000-0008-0000-0200-000046010000}"/>
              </a:ext>
            </a:extLst>
          </xdr:cNvPr>
          <xdr:cNvSpPr>
            <a:spLocks/>
          </xdr:cNvSpPr>
        </xdr:nvSpPr>
        <xdr:spPr bwMode="auto">
          <a:xfrm>
            <a:off x="1615" y="1791"/>
            <a:ext cx="25" cy="111"/>
          </a:xfrm>
          <a:custGeom>
            <a:avLst/>
            <a:gdLst>
              <a:gd name="T0" fmla="*/ 7 w 25"/>
              <a:gd name="T1" fmla="*/ 111 h 111"/>
              <a:gd name="T2" fmla="*/ 0 w 25"/>
              <a:gd name="T3" fmla="*/ 13 h 111"/>
              <a:gd name="T4" fmla="*/ 25 w 25"/>
              <a:gd name="T5" fmla="*/ 0 h 111"/>
              <a:gd name="T6" fmla="*/ 25 w 25"/>
              <a:gd name="T7" fmla="*/ 111 h 111"/>
              <a:gd name="T8" fmla="*/ 7 w 25"/>
              <a:gd name="T9" fmla="*/ 111 h 111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" h="111">
                <a:moveTo>
                  <a:pt x="7" y="111"/>
                </a:moveTo>
                <a:lnTo>
                  <a:pt x="0" y="13"/>
                </a:lnTo>
                <a:lnTo>
                  <a:pt x="25" y="0"/>
                </a:lnTo>
                <a:lnTo>
                  <a:pt x="25" y="111"/>
                </a:lnTo>
                <a:lnTo>
                  <a:pt x="7" y="111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7" name="Freeform 97">
            <a:extLst>
              <a:ext uri="{FF2B5EF4-FFF2-40B4-BE49-F238E27FC236}">
                <a16:creationId xmlns:a16="http://schemas.microsoft.com/office/drawing/2014/main" id="{00000000-0008-0000-0200-000047010000}"/>
              </a:ext>
            </a:extLst>
          </xdr:cNvPr>
          <xdr:cNvSpPr>
            <a:spLocks/>
          </xdr:cNvSpPr>
        </xdr:nvSpPr>
        <xdr:spPr bwMode="auto">
          <a:xfrm>
            <a:off x="1656" y="1792"/>
            <a:ext cx="21" cy="109"/>
          </a:xfrm>
          <a:custGeom>
            <a:avLst/>
            <a:gdLst>
              <a:gd name="T0" fmla="*/ 21 w 21"/>
              <a:gd name="T1" fmla="*/ 109 h 109"/>
              <a:gd name="T2" fmla="*/ 0 w 21"/>
              <a:gd name="T3" fmla="*/ 109 h 109"/>
              <a:gd name="T4" fmla="*/ 0 w 21"/>
              <a:gd name="T5" fmla="*/ 0 h 109"/>
              <a:gd name="T6" fmla="*/ 9 w 21"/>
              <a:gd name="T7" fmla="*/ 0 h 109"/>
              <a:gd name="T8" fmla="*/ 21 w 21"/>
              <a:gd name="T9" fmla="*/ 109 h 10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1" h="109">
                <a:moveTo>
                  <a:pt x="21" y="109"/>
                </a:moveTo>
                <a:lnTo>
                  <a:pt x="0" y="109"/>
                </a:lnTo>
                <a:lnTo>
                  <a:pt x="0" y="0"/>
                </a:lnTo>
                <a:lnTo>
                  <a:pt x="9" y="0"/>
                </a:lnTo>
                <a:lnTo>
                  <a:pt x="21" y="10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8" name="Freeform 98">
            <a:extLst>
              <a:ext uri="{FF2B5EF4-FFF2-40B4-BE49-F238E27FC236}">
                <a16:creationId xmlns:a16="http://schemas.microsoft.com/office/drawing/2014/main" id="{00000000-0008-0000-0200-000048010000}"/>
              </a:ext>
            </a:extLst>
          </xdr:cNvPr>
          <xdr:cNvSpPr>
            <a:spLocks/>
          </xdr:cNvSpPr>
        </xdr:nvSpPr>
        <xdr:spPr bwMode="auto">
          <a:xfrm>
            <a:off x="1711" y="1802"/>
            <a:ext cx="89" cy="179"/>
          </a:xfrm>
          <a:custGeom>
            <a:avLst/>
            <a:gdLst>
              <a:gd name="T0" fmla="*/ 0 w 89"/>
              <a:gd name="T1" fmla="*/ 99 h 179"/>
              <a:gd name="T2" fmla="*/ 33 w 89"/>
              <a:gd name="T3" fmla="*/ 99 h 179"/>
              <a:gd name="T4" fmla="*/ 44 w 89"/>
              <a:gd name="T5" fmla="*/ 179 h 179"/>
              <a:gd name="T6" fmla="*/ 89 w 89"/>
              <a:gd name="T7" fmla="*/ 179 h 179"/>
              <a:gd name="T8" fmla="*/ 0 w 89"/>
              <a:gd name="T9" fmla="*/ 0 h 179"/>
              <a:gd name="T10" fmla="*/ 0 w 89"/>
              <a:gd name="T11" fmla="*/ 99 h 179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89" h="179">
                <a:moveTo>
                  <a:pt x="0" y="99"/>
                </a:moveTo>
                <a:lnTo>
                  <a:pt x="33" y="99"/>
                </a:lnTo>
                <a:lnTo>
                  <a:pt x="44" y="179"/>
                </a:lnTo>
                <a:lnTo>
                  <a:pt x="89" y="179"/>
                </a:lnTo>
                <a:lnTo>
                  <a:pt x="0" y="0"/>
                </a:lnTo>
                <a:lnTo>
                  <a:pt x="0" y="99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29" name="Freeform 99">
            <a:extLst>
              <a:ext uri="{FF2B5EF4-FFF2-40B4-BE49-F238E27FC236}">
                <a16:creationId xmlns:a16="http://schemas.microsoft.com/office/drawing/2014/main" id="{00000000-0008-0000-0200-000049010000}"/>
              </a:ext>
            </a:extLst>
          </xdr:cNvPr>
          <xdr:cNvSpPr>
            <a:spLocks/>
          </xdr:cNvSpPr>
        </xdr:nvSpPr>
        <xdr:spPr bwMode="auto">
          <a:xfrm>
            <a:off x="1728" y="1802"/>
            <a:ext cx="52" cy="74"/>
          </a:xfrm>
          <a:custGeom>
            <a:avLst/>
            <a:gdLst>
              <a:gd name="T0" fmla="*/ 0 w 52"/>
              <a:gd name="T1" fmla="*/ 0 h 74"/>
              <a:gd name="T2" fmla="*/ 52 w 52"/>
              <a:gd name="T3" fmla="*/ 74 h 74"/>
              <a:gd name="T4" fmla="*/ 52 w 52"/>
              <a:gd name="T5" fmla="*/ 9 h 74"/>
              <a:gd name="T6" fmla="*/ 0 w 52"/>
              <a:gd name="T7" fmla="*/ 0 h 74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2" h="74">
                <a:moveTo>
                  <a:pt x="0" y="0"/>
                </a:moveTo>
                <a:lnTo>
                  <a:pt x="52" y="74"/>
                </a:lnTo>
                <a:lnTo>
                  <a:pt x="52" y="9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0" name="Freeform 100">
            <a:extLst>
              <a:ext uri="{FF2B5EF4-FFF2-40B4-BE49-F238E27FC236}">
                <a16:creationId xmlns:a16="http://schemas.microsoft.com/office/drawing/2014/main" id="{00000000-0008-0000-0200-00004A010000}"/>
              </a:ext>
            </a:extLst>
          </xdr:cNvPr>
          <xdr:cNvSpPr>
            <a:spLocks/>
          </xdr:cNvSpPr>
        </xdr:nvSpPr>
        <xdr:spPr bwMode="auto">
          <a:xfrm>
            <a:off x="1796" y="1892"/>
            <a:ext cx="58" cy="66"/>
          </a:xfrm>
          <a:custGeom>
            <a:avLst/>
            <a:gdLst>
              <a:gd name="T0" fmla="*/ 0 w 58"/>
              <a:gd name="T1" fmla="*/ 0 h 66"/>
              <a:gd name="T2" fmla="*/ 41 w 58"/>
              <a:gd name="T3" fmla="*/ 66 h 66"/>
              <a:gd name="T4" fmla="*/ 58 w 58"/>
              <a:gd name="T5" fmla="*/ 66 h 66"/>
              <a:gd name="T6" fmla="*/ 58 w 58"/>
              <a:gd name="T7" fmla="*/ 0 h 66"/>
              <a:gd name="T8" fmla="*/ 0 w 58"/>
              <a:gd name="T9" fmla="*/ 0 h 66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66">
                <a:moveTo>
                  <a:pt x="0" y="0"/>
                </a:moveTo>
                <a:lnTo>
                  <a:pt x="41" y="66"/>
                </a:lnTo>
                <a:lnTo>
                  <a:pt x="58" y="66"/>
                </a:lnTo>
                <a:lnTo>
                  <a:pt x="58" y="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1" name="Freeform 101">
            <a:extLst>
              <a:ext uri="{FF2B5EF4-FFF2-40B4-BE49-F238E27FC236}">
                <a16:creationId xmlns:a16="http://schemas.microsoft.com/office/drawing/2014/main" id="{00000000-0008-0000-0200-00004B010000}"/>
              </a:ext>
            </a:extLst>
          </xdr:cNvPr>
          <xdr:cNvSpPr>
            <a:spLocks/>
          </xdr:cNvSpPr>
        </xdr:nvSpPr>
        <xdr:spPr bwMode="auto">
          <a:xfrm>
            <a:off x="1610" y="446"/>
            <a:ext cx="107" cy="964"/>
          </a:xfrm>
          <a:custGeom>
            <a:avLst/>
            <a:gdLst>
              <a:gd name="T0" fmla="*/ 0 w 107"/>
              <a:gd name="T1" fmla="*/ 0 h 964"/>
              <a:gd name="T2" fmla="*/ 36 w 107"/>
              <a:gd name="T3" fmla="*/ 0 h 964"/>
              <a:gd name="T4" fmla="*/ 107 w 107"/>
              <a:gd name="T5" fmla="*/ 964 h 964"/>
              <a:gd name="T6" fmla="*/ 72 w 107"/>
              <a:gd name="T7" fmla="*/ 960 h 964"/>
              <a:gd name="T8" fmla="*/ 0 w 107"/>
              <a:gd name="T9" fmla="*/ 0 h 96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07" h="964">
                <a:moveTo>
                  <a:pt x="0" y="0"/>
                </a:moveTo>
                <a:lnTo>
                  <a:pt x="36" y="0"/>
                </a:lnTo>
                <a:lnTo>
                  <a:pt x="107" y="964"/>
                </a:lnTo>
                <a:lnTo>
                  <a:pt x="72" y="960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2" name="Rectangle 102">
            <a:extLst>
              <a:ext uri="{FF2B5EF4-FFF2-40B4-BE49-F238E27FC236}">
                <a16:creationId xmlns:a16="http://schemas.microsoft.com/office/drawing/2014/main" id="{00000000-0008-0000-0200-00004C010000}"/>
              </a:ext>
            </a:extLst>
          </xdr:cNvPr>
          <xdr:cNvSpPr>
            <a:spLocks noChangeArrowheads="1"/>
          </xdr:cNvSpPr>
        </xdr:nvSpPr>
        <xdr:spPr bwMode="auto">
          <a:xfrm>
            <a:off x="70" y="2029"/>
            <a:ext cx="1945" cy="41"/>
          </a:xfrm>
          <a:prstGeom prst="rect">
            <a:avLst/>
          </a:pr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3" name="Freeform 103">
            <a:extLst>
              <a:ext uri="{FF2B5EF4-FFF2-40B4-BE49-F238E27FC236}">
                <a16:creationId xmlns:a16="http://schemas.microsoft.com/office/drawing/2014/main" id="{00000000-0008-0000-0200-00004D010000}"/>
              </a:ext>
            </a:extLst>
          </xdr:cNvPr>
          <xdr:cNvSpPr>
            <a:spLocks noEditPoints="1"/>
          </xdr:cNvSpPr>
        </xdr:nvSpPr>
        <xdr:spPr bwMode="auto">
          <a:xfrm>
            <a:off x="461" y="2142"/>
            <a:ext cx="95" cy="138"/>
          </a:xfrm>
          <a:custGeom>
            <a:avLst/>
            <a:gdLst>
              <a:gd name="T0" fmla="*/ 40 w 95"/>
              <a:gd name="T1" fmla="*/ 13 h 138"/>
              <a:gd name="T2" fmla="*/ 32 w 95"/>
              <a:gd name="T3" fmla="*/ 24 h 138"/>
              <a:gd name="T4" fmla="*/ 25 w 95"/>
              <a:gd name="T5" fmla="*/ 37 h 138"/>
              <a:gd name="T6" fmla="*/ 22 w 95"/>
              <a:gd name="T7" fmla="*/ 51 h 138"/>
              <a:gd name="T8" fmla="*/ 23 w 95"/>
              <a:gd name="T9" fmla="*/ 59 h 138"/>
              <a:gd name="T10" fmla="*/ 25 w 95"/>
              <a:gd name="T11" fmla="*/ 67 h 138"/>
              <a:gd name="T12" fmla="*/ 33 w 95"/>
              <a:gd name="T13" fmla="*/ 82 h 138"/>
              <a:gd name="T14" fmla="*/ 36 w 95"/>
              <a:gd name="T15" fmla="*/ 97 h 138"/>
              <a:gd name="T16" fmla="*/ 37 w 95"/>
              <a:gd name="T17" fmla="*/ 106 h 138"/>
              <a:gd name="T18" fmla="*/ 35 w 95"/>
              <a:gd name="T19" fmla="*/ 119 h 138"/>
              <a:gd name="T20" fmla="*/ 30 w 95"/>
              <a:gd name="T21" fmla="*/ 130 h 138"/>
              <a:gd name="T22" fmla="*/ 25 w 95"/>
              <a:gd name="T23" fmla="*/ 136 h 138"/>
              <a:gd name="T24" fmla="*/ 22 w 95"/>
              <a:gd name="T25" fmla="*/ 137 h 138"/>
              <a:gd name="T26" fmla="*/ 18 w 95"/>
              <a:gd name="T27" fmla="*/ 138 h 138"/>
              <a:gd name="T28" fmla="*/ 14 w 95"/>
              <a:gd name="T29" fmla="*/ 136 h 138"/>
              <a:gd name="T30" fmla="*/ 9 w 95"/>
              <a:gd name="T31" fmla="*/ 133 h 138"/>
              <a:gd name="T32" fmla="*/ 4 w 95"/>
              <a:gd name="T33" fmla="*/ 124 h 138"/>
              <a:gd name="T34" fmla="*/ 1 w 95"/>
              <a:gd name="T35" fmla="*/ 109 h 138"/>
              <a:gd name="T36" fmla="*/ 0 w 95"/>
              <a:gd name="T37" fmla="*/ 92 h 138"/>
              <a:gd name="T38" fmla="*/ 1 w 95"/>
              <a:gd name="T39" fmla="*/ 78 h 138"/>
              <a:gd name="T40" fmla="*/ 3 w 95"/>
              <a:gd name="T41" fmla="*/ 65 h 138"/>
              <a:gd name="T42" fmla="*/ 7 w 95"/>
              <a:gd name="T43" fmla="*/ 52 h 138"/>
              <a:gd name="T44" fmla="*/ 12 w 95"/>
              <a:gd name="T45" fmla="*/ 39 h 138"/>
              <a:gd name="T46" fmla="*/ 18 w 95"/>
              <a:gd name="T47" fmla="*/ 28 h 138"/>
              <a:gd name="T48" fmla="*/ 26 w 95"/>
              <a:gd name="T49" fmla="*/ 17 h 138"/>
              <a:gd name="T50" fmla="*/ 35 w 95"/>
              <a:gd name="T51" fmla="*/ 7 h 138"/>
              <a:gd name="T52" fmla="*/ 46 w 95"/>
              <a:gd name="T53" fmla="*/ 7 h 138"/>
              <a:gd name="T54" fmla="*/ 89 w 95"/>
              <a:gd name="T55" fmla="*/ 13 h 138"/>
              <a:gd name="T56" fmla="*/ 81 w 95"/>
              <a:gd name="T57" fmla="*/ 24 h 138"/>
              <a:gd name="T58" fmla="*/ 74 w 95"/>
              <a:gd name="T59" fmla="*/ 37 h 138"/>
              <a:gd name="T60" fmla="*/ 71 w 95"/>
              <a:gd name="T61" fmla="*/ 51 h 138"/>
              <a:gd name="T62" fmla="*/ 72 w 95"/>
              <a:gd name="T63" fmla="*/ 59 h 138"/>
              <a:gd name="T64" fmla="*/ 74 w 95"/>
              <a:gd name="T65" fmla="*/ 67 h 138"/>
              <a:gd name="T66" fmla="*/ 81 w 95"/>
              <a:gd name="T67" fmla="*/ 82 h 138"/>
              <a:gd name="T68" fmla="*/ 85 w 95"/>
              <a:gd name="T69" fmla="*/ 99 h 138"/>
              <a:gd name="T70" fmla="*/ 85 w 95"/>
              <a:gd name="T71" fmla="*/ 113 h 138"/>
              <a:gd name="T72" fmla="*/ 82 w 95"/>
              <a:gd name="T73" fmla="*/ 124 h 138"/>
              <a:gd name="T74" fmla="*/ 76 w 95"/>
              <a:gd name="T75" fmla="*/ 133 h 138"/>
              <a:gd name="T76" fmla="*/ 72 w 95"/>
              <a:gd name="T77" fmla="*/ 137 h 138"/>
              <a:gd name="T78" fmla="*/ 68 w 95"/>
              <a:gd name="T79" fmla="*/ 138 h 138"/>
              <a:gd name="T80" fmla="*/ 64 w 95"/>
              <a:gd name="T81" fmla="*/ 137 h 138"/>
              <a:gd name="T82" fmla="*/ 61 w 95"/>
              <a:gd name="T83" fmla="*/ 136 h 138"/>
              <a:gd name="T84" fmla="*/ 55 w 95"/>
              <a:gd name="T85" fmla="*/ 129 h 138"/>
              <a:gd name="T86" fmla="*/ 51 w 95"/>
              <a:gd name="T87" fmla="*/ 117 h 138"/>
              <a:gd name="T88" fmla="*/ 49 w 95"/>
              <a:gd name="T89" fmla="*/ 101 h 138"/>
              <a:gd name="T90" fmla="*/ 49 w 95"/>
              <a:gd name="T91" fmla="*/ 85 h 138"/>
              <a:gd name="T92" fmla="*/ 51 w 95"/>
              <a:gd name="T93" fmla="*/ 71 h 138"/>
              <a:gd name="T94" fmla="*/ 54 w 95"/>
              <a:gd name="T95" fmla="*/ 58 h 138"/>
              <a:gd name="T96" fmla="*/ 58 w 95"/>
              <a:gd name="T97" fmla="*/ 46 h 138"/>
              <a:gd name="T98" fmla="*/ 64 w 95"/>
              <a:gd name="T99" fmla="*/ 34 h 138"/>
              <a:gd name="T100" fmla="*/ 71 w 95"/>
              <a:gd name="T101" fmla="*/ 23 h 138"/>
              <a:gd name="T102" fmla="*/ 79 w 95"/>
              <a:gd name="T103" fmla="*/ 12 h 138"/>
              <a:gd name="T104" fmla="*/ 89 w 95"/>
              <a:gd name="T105" fmla="*/ 2 h 138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95" h="138">
                <a:moveTo>
                  <a:pt x="46" y="7"/>
                </a:moveTo>
                <a:lnTo>
                  <a:pt x="44" y="8"/>
                </a:lnTo>
                <a:lnTo>
                  <a:pt x="42" y="11"/>
                </a:lnTo>
                <a:lnTo>
                  <a:pt x="40" y="13"/>
                </a:lnTo>
                <a:lnTo>
                  <a:pt x="38" y="15"/>
                </a:lnTo>
                <a:lnTo>
                  <a:pt x="36" y="18"/>
                </a:lnTo>
                <a:lnTo>
                  <a:pt x="34" y="21"/>
                </a:lnTo>
                <a:lnTo>
                  <a:pt x="32" y="24"/>
                </a:lnTo>
                <a:lnTo>
                  <a:pt x="30" y="27"/>
                </a:lnTo>
                <a:lnTo>
                  <a:pt x="28" y="31"/>
                </a:lnTo>
                <a:lnTo>
                  <a:pt x="27" y="34"/>
                </a:lnTo>
                <a:lnTo>
                  <a:pt x="25" y="37"/>
                </a:lnTo>
                <a:lnTo>
                  <a:pt x="24" y="41"/>
                </a:lnTo>
                <a:lnTo>
                  <a:pt x="23" y="44"/>
                </a:lnTo>
                <a:lnTo>
                  <a:pt x="23" y="47"/>
                </a:lnTo>
                <a:lnTo>
                  <a:pt x="22" y="51"/>
                </a:lnTo>
                <a:lnTo>
                  <a:pt x="22" y="54"/>
                </a:lnTo>
                <a:lnTo>
                  <a:pt x="22" y="56"/>
                </a:lnTo>
                <a:lnTo>
                  <a:pt x="22" y="58"/>
                </a:lnTo>
                <a:lnTo>
                  <a:pt x="23" y="59"/>
                </a:lnTo>
                <a:lnTo>
                  <a:pt x="23" y="61"/>
                </a:lnTo>
                <a:lnTo>
                  <a:pt x="24" y="63"/>
                </a:lnTo>
                <a:lnTo>
                  <a:pt x="25" y="65"/>
                </a:lnTo>
                <a:lnTo>
                  <a:pt x="25" y="67"/>
                </a:lnTo>
                <a:lnTo>
                  <a:pt x="26" y="68"/>
                </a:lnTo>
                <a:lnTo>
                  <a:pt x="29" y="73"/>
                </a:lnTo>
                <a:lnTo>
                  <a:pt x="31" y="77"/>
                </a:lnTo>
                <a:lnTo>
                  <a:pt x="33" y="82"/>
                </a:lnTo>
                <a:lnTo>
                  <a:pt x="34" y="86"/>
                </a:lnTo>
                <a:lnTo>
                  <a:pt x="35" y="90"/>
                </a:lnTo>
                <a:lnTo>
                  <a:pt x="36" y="95"/>
                </a:lnTo>
                <a:lnTo>
                  <a:pt x="36" y="97"/>
                </a:lnTo>
                <a:lnTo>
                  <a:pt x="37" y="99"/>
                </a:lnTo>
                <a:lnTo>
                  <a:pt x="37" y="101"/>
                </a:lnTo>
                <a:lnTo>
                  <a:pt x="37" y="103"/>
                </a:lnTo>
                <a:lnTo>
                  <a:pt x="37" y="106"/>
                </a:lnTo>
                <a:lnTo>
                  <a:pt x="36" y="110"/>
                </a:lnTo>
                <a:lnTo>
                  <a:pt x="36" y="113"/>
                </a:lnTo>
                <a:lnTo>
                  <a:pt x="35" y="116"/>
                </a:lnTo>
                <a:lnTo>
                  <a:pt x="35" y="119"/>
                </a:lnTo>
                <a:lnTo>
                  <a:pt x="34" y="122"/>
                </a:lnTo>
                <a:lnTo>
                  <a:pt x="33" y="124"/>
                </a:lnTo>
                <a:lnTo>
                  <a:pt x="32" y="127"/>
                </a:lnTo>
                <a:lnTo>
                  <a:pt x="30" y="130"/>
                </a:lnTo>
                <a:lnTo>
                  <a:pt x="29" y="132"/>
                </a:lnTo>
                <a:lnTo>
                  <a:pt x="28" y="133"/>
                </a:lnTo>
                <a:lnTo>
                  <a:pt x="26" y="135"/>
                </a:lnTo>
                <a:lnTo>
                  <a:pt x="25" y="136"/>
                </a:lnTo>
                <a:lnTo>
                  <a:pt x="24" y="136"/>
                </a:lnTo>
                <a:lnTo>
                  <a:pt x="23" y="137"/>
                </a:lnTo>
                <a:lnTo>
                  <a:pt x="22" y="137"/>
                </a:lnTo>
                <a:lnTo>
                  <a:pt x="21" y="137"/>
                </a:lnTo>
                <a:lnTo>
                  <a:pt x="20" y="138"/>
                </a:lnTo>
                <a:lnTo>
                  <a:pt x="19" y="138"/>
                </a:lnTo>
                <a:lnTo>
                  <a:pt x="18" y="138"/>
                </a:lnTo>
                <a:lnTo>
                  <a:pt x="17" y="137"/>
                </a:lnTo>
                <a:lnTo>
                  <a:pt x="16" y="137"/>
                </a:lnTo>
                <a:lnTo>
                  <a:pt x="15" y="137"/>
                </a:lnTo>
                <a:lnTo>
                  <a:pt x="14" y="136"/>
                </a:lnTo>
                <a:lnTo>
                  <a:pt x="13" y="136"/>
                </a:lnTo>
                <a:lnTo>
                  <a:pt x="12" y="136"/>
                </a:lnTo>
                <a:lnTo>
                  <a:pt x="11" y="135"/>
                </a:lnTo>
                <a:lnTo>
                  <a:pt x="9" y="133"/>
                </a:lnTo>
                <a:lnTo>
                  <a:pt x="8" y="131"/>
                </a:lnTo>
                <a:lnTo>
                  <a:pt x="7" y="129"/>
                </a:lnTo>
                <a:lnTo>
                  <a:pt x="5" y="126"/>
                </a:lnTo>
                <a:lnTo>
                  <a:pt x="4" y="124"/>
                </a:lnTo>
                <a:lnTo>
                  <a:pt x="3" y="120"/>
                </a:lnTo>
                <a:lnTo>
                  <a:pt x="2" y="117"/>
                </a:lnTo>
                <a:lnTo>
                  <a:pt x="1" y="113"/>
                </a:lnTo>
                <a:lnTo>
                  <a:pt x="1" y="109"/>
                </a:lnTo>
                <a:lnTo>
                  <a:pt x="0" y="105"/>
                </a:lnTo>
                <a:lnTo>
                  <a:pt x="0" y="101"/>
                </a:lnTo>
                <a:lnTo>
                  <a:pt x="0" y="96"/>
                </a:lnTo>
                <a:lnTo>
                  <a:pt x="0" y="92"/>
                </a:lnTo>
                <a:lnTo>
                  <a:pt x="0" y="89"/>
                </a:lnTo>
                <a:lnTo>
                  <a:pt x="0" y="85"/>
                </a:lnTo>
                <a:lnTo>
                  <a:pt x="1" y="82"/>
                </a:lnTo>
                <a:lnTo>
                  <a:pt x="1" y="78"/>
                </a:lnTo>
                <a:lnTo>
                  <a:pt x="1" y="75"/>
                </a:lnTo>
                <a:lnTo>
                  <a:pt x="2" y="71"/>
                </a:lnTo>
                <a:lnTo>
                  <a:pt x="3" y="68"/>
                </a:lnTo>
                <a:lnTo>
                  <a:pt x="3" y="65"/>
                </a:lnTo>
                <a:lnTo>
                  <a:pt x="4" y="61"/>
                </a:lnTo>
                <a:lnTo>
                  <a:pt x="5" y="58"/>
                </a:lnTo>
                <a:lnTo>
                  <a:pt x="6" y="55"/>
                </a:lnTo>
                <a:lnTo>
                  <a:pt x="7" y="52"/>
                </a:lnTo>
                <a:lnTo>
                  <a:pt x="8" y="49"/>
                </a:lnTo>
                <a:lnTo>
                  <a:pt x="9" y="46"/>
                </a:lnTo>
                <a:lnTo>
                  <a:pt x="11" y="42"/>
                </a:lnTo>
                <a:lnTo>
                  <a:pt x="12" y="39"/>
                </a:lnTo>
                <a:lnTo>
                  <a:pt x="13" y="37"/>
                </a:lnTo>
                <a:lnTo>
                  <a:pt x="15" y="34"/>
                </a:lnTo>
                <a:lnTo>
                  <a:pt x="17" y="31"/>
                </a:lnTo>
                <a:lnTo>
                  <a:pt x="18" y="28"/>
                </a:lnTo>
                <a:lnTo>
                  <a:pt x="20" y="25"/>
                </a:lnTo>
                <a:lnTo>
                  <a:pt x="22" y="23"/>
                </a:lnTo>
                <a:lnTo>
                  <a:pt x="24" y="20"/>
                </a:lnTo>
                <a:lnTo>
                  <a:pt x="26" y="17"/>
                </a:lnTo>
                <a:lnTo>
                  <a:pt x="28" y="15"/>
                </a:lnTo>
                <a:lnTo>
                  <a:pt x="31" y="12"/>
                </a:lnTo>
                <a:lnTo>
                  <a:pt x="33" y="10"/>
                </a:lnTo>
                <a:lnTo>
                  <a:pt x="35" y="7"/>
                </a:lnTo>
                <a:lnTo>
                  <a:pt x="38" y="5"/>
                </a:lnTo>
                <a:lnTo>
                  <a:pt x="41" y="2"/>
                </a:lnTo>
                <a:lnTo>
                  <a:pt x="43" y="0"/>
                </a:lnTo>
                <a:lnTo>
                  <a:pt x="46" y="7"/>
                </a:lnTo>
                <a:close/>
                <a:moveTo>
                  <a:pt x="95" y="7"/>
                </a:moveTo>
                <a:lnTo>
                  <a:pt x="93" y="8"/>
                </a:lnTo>
                <a:lnTo>
                  <a:pt x="91" y="11"/>
                </a:lnTo>
                <a:lnTo>
                  <a:pt x="89" y="13"/>
                </a:lnTo>
                <a:lnTo>
                  <a:pt x="87" y="15"/>
                </a:lnTo>
                <a:lnTo>
                  <a:pt x="85" y="18"/>
                </a:lnTo>
                <a:lnTo>
                  <a:pt x="83" y="21"/>
                </a:lnTo>
                <a:lnTo>
                  <a:pt x="81" y="24"/>
                </a:lnTo>
                <a:lnTo>
                  <a:pt x="79" y="27"/>
                </a:lnTo>
                <a:lnTo>
                  <a:pt x="77" y="31"/>
                </a:lnTo>
                <a:lnTo>
                  <a:pt x="76" y="34"/>
                </a:lnTo>
                <a:lnTo>
                  <a:pt x="74" y="37"/>
                </a:lnTo>
                <a:lnTo>
                  <a:pt x="73" y="41"/>
                </a:lnTo>
                <a:lnTo>
                  <a:pt x="72" y="44"/>
                </a:lnTo>
                <a:lnTo>
                  <a:pt x="72" y="47"/>
                </a:lnTo>
                <a:lnTo>
                  <a:pt x="71" y="51"/>
                </a:lnTo>
                <a:lnTo>
                  <a:pt x="71" y="54"/>
                </a:lnTo>
                <a:lnTo>
                  <a:pt x="71" y="56"/>
                </a:lnTo>
                <a:lnTo>
                  <a:pt x="71" y="58"/>
                </a:lnTo>
                <a:lnTo>
                  <a:pt x="72" y="59"/>
                </a:lnTo>
                <a:lnTo>
                  <a:pt x="72" y="61"/>
                </a:lnTo>
                <a:lnTo>
                  <a:pt x="73" y="63"/>
                </a:lnTo>
                <a:lnTo>
                  <a:pt x="73" y="65"/>
                </a:lnTo>
                <a:lnTo>
                  <a:pt x="74" y="67"/>
                </a:lnTo>
                <a:lnTo>
                  <a:pt x="75" y="68"/>
                </a:lnTo>
                <a:lnTo>
                  <a:pt x="77" y="73"/>
                </a:lnTo>
                <a:lnTo>
                  <a:pt x="80" y="77"/>
                </a:lnTo>
                <a:lnTo>
                  <a:pt x="81" y="82"/>
                </a:lnTo>
                <a:lnTo>
                  <a:pt x="83" y="86"/>
                </a:lnTo>
                <a:lnTo>
                  <a:pt x="84" y="90"/>
                </a:lnTo>
                <a:lnTo>
                  <a:pt x="85" y="95"/>
                </a:lnTo>
                <a:lnTo>
                  <a:pt x="85" y="99"/>
                </a:lnTo>
                <a:lnTo>
                  <a:pt x="85" y="103"/>
                </a:lnTo>
                <a:lnTo>
                  <a:pt x="85" y="106"/>
                </a:lnTo>
                <a:lnTo>
                  <a:pt x="85" y="110"/>
                </a:lnTo>
                <a:lnTo>
                  <a:pt x="85" y="113"/>
                </a:lnTo>
                <a:lnTo>
                  <a:pt x="84" y="116"/>
                </a:lnTo>
                <a:lnTo>
                  <a:pt x="83" y="119"/>
                </a:lnTo>
                <a:lnTo>
                  <a:pt x="83" y="122"/>
                </a:lnTo>
                <a:lnTo>
                  <a:pt x="82" y="124"/>
                </a:lnTo>
                <a:lnTo>
                  <a:pt x="80" y="127"/>
                </a:lnTo>
                <a:lnTo>
                  <a:pt x="79" y="130"/>
                </a:lnTo>
                <a:lnTo>
                  <a:pt x="78" y="132"/>
                </a:lnTo>
                <a:lnTo>
                  <a:pt x="76" y="133"/>
                </a:lnTo>
                <a:lnTo>
                  <a:pt x="75" y="135"/>
                </a:lnTo>
                <a:lnTo>
                  <a:pt x="74" y="136"/>
                </a:lnTo>
                <a:lnTo>
                  <a:pt x="73" y="136"/>
                </a:lnTo>
                <a:lnTo>
                  <a:pt x="72" y="137"/>
                </a:lnTo>
                <a:lnTo>
                  <a:pt x="71" y="137"/>
                </a:lnTo>
                <a:lnTo>
                  <a:pt x="70" y="137"/>
                </a:lnTo>
                <a:lnTo>
                  <a:pt x="69" y="137"/>
                </a:lnTo>
                <a:lnTo>
                  <a:pt x="68" y="138"/>
                </a:lnTo>
                <a:lnTo>
                  <a:pt x="67" y="138"/>
                </a:lnTo>
                <a:lnTo>
                  <a:pt x="66" y="138"/>
                </a:lnTo>
                <a:lnTo>
                  <a:pt x="65" y="137"/>
                </a:lnTo>
                <a:lnTo>
                  <a:pt x="64" y="137"/>
                </a:lnTo>
                <a:lnTo>
                  <a:pt x="63" y="137"/>
                </a:lnTo>
                <a:lnTo>
                  <a:pt x="63" y="136"/>
                </a:lnTo>
                <a:lnTo>
                  <a:pt x="62" y="136"/>
                </a:lnTo>
                <a:lnTo>
                  <a:pt x="61" y="136"/>
                </a:lnTo>
                <a:lnTo>
                  <a:pt x="60" y="135"/>
                </a:lnTo>
                <a:lnTo>
                  <a:pt x="58" y="133"/>
                </a:lnTo>
                <a:lnTo>
                  <a:pt x="57" y="131"/>
                </a:lnTo>
                <a:lnTo>
                  <a:pt x="55" y="129"/>
                </a:lnTo>
                <a:lnTo>
                  <a:pt x="54" y="126"/>
                </a:lnTo>
                <a:lnTo>
                  <a:pt x="53" y="124"/>
                </a:lnTo>
                <a:lnTo>
                  <a:pt x="52" y="120"/>
                </a:lnTo>
                <a:lnTo>
                  <a:pt x="51" y="117"/>
                </a:lnTo>
                <a:lnTo>
                  <a:pt x="50" y="113"/>
                </a:lnTo>
                <a:lnTo>
                  <a:pt x="49" y="109"/>
                </a:lnTo>
                <a:lnTo>
                  <a:pt x="49" y="105"/>
                </a:lnTo>
                <a:lnTo>
                  <a:pt x="49" y="101"/>
                </a:lnTo>
                <a:lnTo>
                  <a:pt x="49" y="96"/>
                </a:lnTo>
                <a:lnTo>
                  <a:pt x="49" y="92"/>
                </a:lnTo>
                <a:lnTo>
                  <a:pt x="49" y="89"/>
                </a:lnTo>
                <a:lnTo>
                  <a:pt x="49" y="85"/>
                </a:lnTo>
                <a:lnTo>
                  <a:pt x="49" y="82"/>
                </a:lnTo>
                <a:lnTo>
                  <a:pt x="50" y="78"/>
                </a:lnTo>
                <a:lnTo>
                  <a:pt x="50" y="75"/>
                </a:lnTo>
                <a:lnTo>
                  <a:pt x="51" y="71"/>
                </a:lnTo>
                <a:lnTo>
                  <a:pt x="51" y="68"/>
                </a:lnTo>
                <a:lnTo>
                  <a:pt x="52" y="65"/>
                </a:lnTo>
                <a:lnTo>
                  <a:pt x="53" y="61"/>
                </a:lnTo>
                <a:lnTo>
                  <a:pt x="54" y="58"/>
                </a:lnTo>
                <a:lnTo>
                  <a:pt x="55" y="55"/>
                </a:lnTo>
                <a:lnTo>
                  <a:pt x="56" y="52"/>
                </a:lnTo>
                <a:lnTo>
                  <a:pt x="57" y="49"/>
                </a:lnTo>
                <a:lnTo>
                  <a:pt x="58" y="46"/>
                </a:lnTo>
                <a:lnTo>
                  <a:pt x="59" y="42"/>
                </a:lnTo>
                <a:lnTo>
                  <a:pt x="61" y="39"/>
                </a:lnTo>
                <a:lnTo>
                  <a:pt x="62" y="37"/>
                </a:lnTo>
                <a:lnTo>
                  <a:pt x="64" y="34"/>
                </a:lnTo>
                <a:lnTo>
                  <a:pt x="65" y="31"/>
                </a:lnTo>
                <a:lnTo>
                  <a:pt x="67" y="28"/>
                </a:lnTo>
                <a:lnTo>
                  <a:pt x="69" y="25"/>
                </a:lnTo>
                <a:lnTo>
                  <a:pt x="71" y="23"/>
                </a:lnTo>
                <a:lnTo>
                  <a:pt x="73" y="20"/>
                </a:lnTo>
                <a:lnTo>
                  <a:pt x="75" y="17"/>
                </a:lnTo>
                <a:lnTo>
                  <a:pt x="77" y="15"/>
                </a:lnTo>
                <a:lnTo>
                  <a:pt x="79" y="12"/>
                </a:lnTo>
                <a:lnTo>
                  <a:pt x="82" y="10"/>
                </a:lnTo>
                <a:lnTo>
                  <a:pt x="84" y="7"/>
                </a:lnTo>
                <a:lnTo>
                  <a:pt x="87" y="5"/>
                </a:lnTo>
                <a:lnTo>
                  <a:pt x="89" y="2"/>
                </a:lnTo>
                <a:lnTo>
                  <a:pt x="92" y="0"/>
                </a:lnTo>
                <a:lnTo>
                  <a:pt x="95" y="7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4" name="Freeform 104">
            <a:extLst>
              <a:ext uri="{FF2B5EF4-FFF2-40B4-BE49-F238E27FC236}">
                <a16:creationId xmlns:a16="http://schemas.microsoft.com/office/drawing/2014/main" id="{00000000-0008-0000-0200-00004E010000}"/>
              </a:ext>
            </a:extLst>
          </xdr:cNvPr>
          <xdr:cNvSpPr>
            <a:spLocks/>
          </xdr:cNvSpPr>
        </xdr:nvSpPr>
        <xdr:spPr bwMode="auto">
          <a:xfrm>
            <a:off x="558" y="2142"/>
            <a:ext cx="163" cy="320"/>
          </a:xfrm>
          <a:custGeom>
            <a:avLst/>
            <a:gdLst>
              <a:gd name="T0" fmla="*/ 147 w 163"/>
              <a:gd name="T1" fmla="*/ 77 h 320"/>
              <a:gd name="T2" fmla="*/ 143 w 163"/>
              <a:gd name="T3" fmla="*/ 58 h 320"/>
              <a:gd name="T4" fmla="*/ 138 w 163"/>
              <a:gd name="T5" fmla="*/ 43 h 320"/>
              <a:gd name="T6" fmla="*/ 132 w 163"/>
              <a:gd name="T7" fmla="*/ 31 h 320"/>
              <a:gd name="T8" fmla="*/ 124 w 163"/>
              <a:gd name="T9" fmla="*/ 23 h 320"/>
              <a:gd name="T10" fmla="*/ 116 w 163"/>
              <a:gd name="T11" fmla="*/ 19 h 320"/>
              <a:gd name="T12" fmla="*/ 108 w 163"/>
              <a:gd name="T13" fmla="*/ 19 h 320"/>
              <a:gd name="T14" fmla="*/ 99 w 163"/>
              <a:gd name="T15" fmla="*/ 21 h 320"/>
              <a:gd name="T16" fmla="*/ 91 w 163"/>
              <a:gd name="T17" fmla="*/ 27 h 320"/>
              <a:gd name="T18" fmla="*/ 81 w 163"/>
              <a:gd name="T19" fmla="*/ 37 h 320"/>
              <a:gd name="T20" fmla="*/ 66 w 163"/>
              <a:gd name="T21" fmla="*/ 65 h 320"/>
              <a:gd name="T22" fmla="*/ 52 w 163"/>
              <a:gd name="T23" fmla="*/ 102 h 320"/>
              <a:gd name="T24" fmla="*/ 42 w 163"/>
              <a:gd name="T25" fmla="*/ 141 h 320"/>
              <a:gd name="T26" fmla="*/ 38 w 163"/>
              <a:gd name="T27" fmla="*/ 182 h 320"/>
              <a:gd name="T28" fmla="*/ 37 w 163"/>
              <a:gd name="T29" fmla="*/ 218 h 320"/>
              <a:gd name="T30" fmla="*/ 39 w 163"/>
              <a:gd name="T31" fmla="*/ 242 h 320"/>
              <a:gd name="T32" fmla="*/ 44 w 163"/>
              <a:gd name="T33" fmla="*/ 262 h 320"/>
              <a:gd name="T34" fmla="*/ 51 w 163"/>
              <a:gd name="T35" fmla="*/ 277 h 320"/>
              <a:gd name="T36" fmla="*/ 60 w 163"/>
              <a:gd name="T37" fmla="*/ 288 h 320"/>
              <a:gd name="T38" fmla="*/ 70 w 163"/>
              <a:gd name="T39" fmla="*/ 294 h 320"/>
              <a:gd name="T40" fmla="*/ 81 w 163"/>
              <a:gd name="T41" fmla="*/ 297 h 320"/>
              <a:gd name="T42" fmla="*/ 90 w 163"/>
              <a:gd name="T43" fmla="*/ 295 h 320"/>
              <a:gd name="T44" fmla="*/ 99 w 163"/>
              <a:gd name="T45" fmla="*/ 291 h 320"/>
              <a:gd name="T46" fmla="*/ 107 w 163"/>
              <a:gd name="T47" fmla="*/ 285 h 320"/>
              <a:gd name="T48" fmla="*/ 115 w 163"/>
              <a:gd name="T49" fmla="*/ 276 h 320"/>
              <a:gd name="T50" fmla="*/ 129 w 163"/>
              <a:gd name="T51" fmla="*/ 250 h 320"/>
              <a:gd name="T52" fmla="*/ 132 w 163"/>
              <a:gd name="T53" fmla="*/ 257 h 320"/>
              <a:gd name="T54" fmla="*/ 124 w 163"/>
              <a:gd name="T55" fmla="*/ 277 h 320"/>
              <a:gd name="T56" fmla="*/ 114 w 163"/>
              <a:gd name="T57" fmla="*/ 293 h 320"/>
              <a:gd name="T58" fmla="*/ 104 w 163"/>
              <a:gd name="T59" fmla="*/ 305 h 320"/>
              <a:gd name="T60" fmla="*/ 92 w 163"/>
              <a:gd name="T61" fmla="*/ 314 h 320"/>
              <a:gd name="T62" fmla="*/ 79 w 163"/>
              <a:gd name="T63" fmla="*/ 319 h 320"/>
              <a:gd name="T64" fmla="*/ 67 w 163"/>
              <a:gd name="T65" fmla="*/ 320 h 320"/>
              <a:gd name="T66" fmla="*/ 57 w 163"/>
              <a:gd name="T67" fmla="*/ 319 h 320"/>
              <a:gd name="T68" fmla="*/ 48 w 163"/>
              <a:gd name="T69" fmla="*/ 316 h 320"/>
              <a:gd name="T70" fmla="*/ 40 w 163"/>
              <a:gd name="T71" fmla="*/ 311 h 320"/>
              <a:gd name="T72" fmla="*/ 25 w 163"/>
              <a:gd name="T73" fmla="*/ 295 h 320"/>
              <a:gd name="T74" fmla="*/ 14 w 163"/>
              <a:gd name="T75" fmla="*/ 272 h 320"/>
              <a:gd name="T76" fmla="*/ 6 w 163"/>
              <a:gd name="T77" fmla="*/ 245 h 320"/>
              <a:gd name="T78" fmla="*/ 2 w 163"/>
              <a:gd name="T79" fmla="*/ 216 h 320"/>
              <a:gd name="T80" fmla="*/ 1 w 163"/>
              <a:gd name="T81" fmla="*/ 182 h 320"/>
              <a:gd name="T82" fmla="*/ 5 w 163"/>
              <a:gd name="T83" fmla="*/ 137 h 320"/>
              <a:gd name="T84" fmla="*/ 16 w 163"/>
              <a:gd name="T85" fmla="*/ 96 h 320"/>
              <a:gd name="T86" fmla="*/ 34 w 163"/>
              <a:gd name="T87" fmla="*/ 58 h 320"/>
              <a:gd name="T88" fmla="*/ 54 w 163"/>
              <a:gd name="T89" fmla="*/ 30 h 320"/>
              <a:gd name="T90" fmla="*/ 65 w 163"/>
              <a:gd name="T91" fmla="*/ 18 h 320"/>
              <a:gd name="T92" fmla="*/ 77 w 163"/>
              <a:gd name="T93" fmla="*/ 9 h 320"/>
              <a:gd name="T94" fmla="*/ 89 w 163"/>
              <a:gd name="T95" fmla="*/ 3 h 320"/>
              <a:gd name="T96" fmla="*/ 101 w 163"/>
              <a:gd name="T97" fmla="*/ 0 h 320"/>
              <a:gd name="T98" fmla="*/ 115 w 163"/>
              <a:gd name="T99" fmla="*/ 0 h 320"/>
              <a:gd name="T100" fmla="*/ 135 w 163"/>
              <a:gd name="T101" fmla="*/ 7 h 320"/>
              <a:gd name="T102" fmla="*/ 144 w 163"/>
              <a:gd name="T103" fmla="*/ 11 h 320"/>
              <a:gd name="T104" fmla="*/ 150 w 163"/>
              <a:gd name="T105" fmla="*/ 11 h 320"/>
              <a:gd name="T106" fmla="*/ 153 w 163"/>
              <a:gd name="T107" fmla="*/ 10 h 320"/>
              <a:gd name="T108" fmla="*/ 158 w 163"/>
              <a:gd name="T109" fmla="*/ 3 h 320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163" h="320">
                <a:moveTo>
                  <a:pt x="163" y="0"/>
                </a:moveTo>
                <a:lnTo>
                  <a:pt x="152" y="94"/>
                </a:lnTo>
                <a:lnTo>
                  <a:pt x="148" y="94"/>
                </a:lnTo>
                <a:lnTo>
                  <a:pt x="147" y="85"/>
                </a:lnTo>
                <a:lnTo>
                  <a:pt x="147" y="77"/>
                </a:lnTo>
                <a:lnTo>
                  <a:pt x="146" y="73"/>
                </a:lnTo>
                <a:lnTo>
                  <a:pt x="145" y="69"/>
                </a:lnTo>
                <a:lnTo>
                  <a:pt x="145" y="65"/>
                </a:lnTo>
                <a:lnTo>
                  <a:pt x="144" y="62"/>
                </a:lnTo>
                <a:lnTo>
                  <a:pt x="143" y="58"/>
                </a:lnTo>
                <a:lnTo>
                  <a:pt x="142" y="55"/>
                </a:lnTo>
                <a:lnTo>
                  <a:pt x="141" y="52"/>
                </a:lnTo>
                <a:lnTo>
                  <a:pt x="141" y="49"/>
                </a:lnTo>
                <a:lnTo>
                  <a:pt x="139" y="46"/>
                </a:lnTo>
                <a:lnTo>
                  <a:pt x="138" y="43"/>
                </a:lnTo>
                <a:lnTo>
                  <a:pt x="137" y="40"/>
                </a:lnTo>
                <a:lnTo>
                  <a:pt x="136" y="38"/>
                </a:lnTo>
                <a:lnTo>
                  <a:pt x="135" y="35"/>
                </a:lnTo>
                <a:lnTo>
                  <a:pt x="133" y="33"/>
                </a:lnTo>
                <a:lnTo>
                  <a:pt x="132" y="31"/>
                </a:lnTo>
                <a:lnTo>
                  <a:pt x="130" y="29"/>
                </a:lnTo>
                <a:lnTo>
                  <a:pt x="129" y="28"/>
                </a:lnTo>
                <a:lnTo>
                  <a:pt x="127" y="26"/>
                </a:lnTo>
                <a:lnTo>
                  <a:pt x="126" y="25"/>
                </a:lnTo>
                <a:lnTo>
                  <a:pt x="124" y="23"/>
                </a:lnTo>
                <a:lnTo>
                  <a:pt x="123" y="22"/>
                </a:lnTo>
                <a:lnTo>
                  <a:pt x="121" y="21"/>
                </a:lnTo>
                <a:lnTo>
                  <a:pt x="120" y="20"/>
                </a:lnTo>
                <a:lnTo>
                  <a:pt x="118" y="19"/>
                </a:lnTo>
                <a:lnTo>
                  <a:pt x="116" y="19"/>
                </a:lnTo>
                <a:lnTo>
                  <a:pt x="115" y="19"/>
                </a:lnTo>
                <a:lnTo>
                  <a:pt x="113" y="18"/>
                </a:lnTo>
                <a:lnTo>
                  <a:pt x="111" y="18"/>
                </a:lnTo>
                <a:lnTo>
                  <a:pt x="109" y="18"/>
                </a:lnTo>
                <a:lnTo>
                  <a:pt x="108" y="19"/>
                </a:lnTo>
                <a:lnTo>
                  <a:pt x="106" y="19"/>
                </a:lnTo>
                <a:lnTo>
                  <a:pt x="104" y="19"/>
                </a:lnTo>
                <a:lnTo>
                  <a:pt x="102" y="20"/>
                </a:lnTo>
                <a:lnTo>
                  <a:pt x="101" y="20"/>
                </a:lnTo>
                <a:lnTo>
                  <a:pt x="99" y="21"/>
                </a:lnTo>
                <a:lnTo>
                  <a:pt x="97" y="22"/>
                </a:lnTo>
                <a:lnTo>
                  <a:pt x="96" y="23"/>
                </a:lnTo>
                <a:lnTo>
                  <a:pt x="94" y="24"/>
                </a:lnTo>
                <a:lnTo>
                  <a:pt x="92" y="25"/>
                </a:lnTo>
                <a:lnTo>
                  <a:pt x="91" y="27"/>
                </a:lnTo>
                <a:lnTo>
                  <a:pt x="89" y="28"/>
                </a:lnTo>
                <a:lnTo>
                  <a:pt x="88" y="30"/>
                </a:lnTo>
                <a:lnTo>
                  <a:pt x="86" y="32"/>
                </a:lnTo>
                <a:lnTo>
                  <a:pt x="84" y="33"/>
                </a:lnTo>
                <a:lnTo>
                  <a:pt x="81" y="37"/>
                </a:lnTo>
                <a:lnTo>
                  <a:pt x="78" y="42"/>
                </a:lnTo>
                <a:lnTo>
                  <a:pt x="75" y="47"/>
                </a:lnTo>
                <a:lnTo>
                  <a:pt x="72" y="52"/>
                </a:lnTo>
                <a:lnTo>
                  <a:pt x="69" y="58"/>
                </a:lnTo>
                <a:lnTo>
                  <a:pt x="66" y="65"/>
                </a:lnTo>
                <a:lnTo>
                  <a:pt x="63" y="71"/>
                </a:lnTo>
                <a:lnTo>
                  <a:pt x="60" y="79"/>
                </a:lnTo>
                <a:lnTo>
                  <a:pt x="57" y="86"/>
                </a:lnTo>
                <a:lnTo>
                  <a:pt x="54" y="94"/>
                </a:lnTo>
                <a:lnTo>
                  <a:pt x="52" y="102"/>
                </a:lnTo>
                <a:lnTo>
                  <a:pt x="50" y="109"/>
                </a:lnTo>
                <a:lnTo>
                  <a:pt x="48" y="117"/>
                </a:lnTo>
                <a:lnTo>
                  <a:pt x="46" y="125"/>
                </a:lnTo>
                <a:lnTo>
                  <a:pt x="44" y="133"/>
                </a:lnTo>
                <a:lnTo>
                  <a:pt x="42" y="141"/>
                </a:lnTo>
                <a:lnTo>
                  <a:pt x="41" y="149"/>
                </a:lnTo>
                <a:lnTo>
                  <a:pt x="40" y="157"/>
                </a:lnTo>
                <a:lnTo>
                  <a:pt x="39" y="165"/>
                </a:lnTo>
                <a:lnTo>
                  <a:pt x="38" y="173"/>
                </a:lnTo>
                <a:lnTo>
                  <a:pt x="38" y="182"/>
                </a:lnTo>
                <a:lnTo>
                  <a:pt x="37" y="190"/>
                </a:lnTo>
                <a:lnTo>
                  <a:pt x="37" y="199"/>
                </a:lnTo>
                <a:lnTo>
                  <a:pt x="37" y="207"/>
                </a:lnTo>
                <a:lnTo>
                  <a:pt x="37" y="213"/>
                </a:lnTo>
                <a:lnTo>
                  <a:pt x="37" y="218"/>
                </a:lnTo>
                <a:lnTo>
                  <a:pt x="37" y="223"/>
                </a:lnTo>
                <a:lnTo>
                  <a:pt x="38" y="228"/>
                </a:lnTo>
                <a:lnTo>
                  <a:pt x="38" y="233"/>
                </a:lnTo>
                <a:lnTo>
                  <a:pt x="39" y="237"/>
                </a:lnTo>
                <a:lnTo>
                  <a:pt x="39" y="242"/>
                </a:lnTo>
                <a:lnTo>
                  <a:pt x="40" y="246"/>
                </a:lnTo>
                <a:lnTo>
                  <a:pt x="41" y="250"/>
                </a:lnTo>
                <a:lnTo>
                  <a:pt x="42" y="254"/>
                </a:lnTo>
                <a:lnTo>
                  <a:pt x="43" y="258"/>
                </a:lnTo>
                <a:lnTo>
                  <a:pt x="44" y="262"/>
                </a:lnTo>
                <a:lnTo>
                  <a:pt x="45" y="265"/>
                </a:lnTo>
                <a:lnTo>
                  <a:pt x="46" y="268"/>
                </a:lnTo>
                <a:lnTo>
                  <a:pt x="48" y="271"/>
                </a:lnTo>
                <a:lnTo>
                  <a:pt x="49" y="274"/>
                </a:lnTo>
                <a:lnTo>
                  <a:pt x="51" y="277"/>
                </a:lnTo>
                <a:lnTo>
                  <a:pt x="53" y="279"/>
                </a:lnTo>
                <a:lnTo>
                  <a:pt x="54" y="282"/>
                </a:lnTo>
                <a:lnTo>
                  <a:pt x="56" y="284"/>
                </a:lnTo>
                <a:lnTo>
                  <a:pt x="58" y="286"/>
                </a:lnTo>
                <a:lnTo>
                  <a:pt x="60" y="288"/>
                </a:lnTo>
                <a:lnTo>
                  <a:pt x="62" y="290"/>
                </a:lnTo>
                <a:lnTo>
                  <a:pt x="64" y="291"/>
                </a:lnTo>
                <a:lnTo>
                  <a:pt x="66" y="292"/>
                </a:lnTo>
                <a:lnTo>
                  <a:pt x="68" y="293"/>
                </a:lnTo>
                <a:lnTo>
                  <a:pt x="70" y="294"/>
                </a:lnTo>
                <a:lnTo>
                  <a:pt x="72" y="295"/>
                </a:lnTo>
                <a:lnTo>
                  <a:pt x="74" y="296"/>
                </a:lnTo>
                <a:lnTo>
                  <a:pt x="76" y="296"/>
                </a:lnTo>
                <a:lnTo>
                  <a:pt x="79" y="296"/>
                </a:lnTo>
                <a:lnTo>
                  <a:pt x="81" y="297"/>
                </a:lnTo>
                <a:lnTo>
                  <a:pt x="83" y="296"/>
                </a:lnTo>
                <a:lnTo>
                  <a:pt x="85" y="296"/>
                </a:lnTo>
                <a:lnTo>
                  <a:pt x="87" y="296"/>
                </a:lnTo>
                <a:lnTo>
                  <a:pt x="88" y="296"/>
                </a:lnTo>
                <a:lnTo>
                  <a:pt x="90" y="295"/>
                </a:lnTo>
                <a:lnTo>
                  <a:pt x="92" y="295"/>
                </a:lnTo>
                <a:lnTo>
                  <a:pt x="94" y="294"/>
                </a:lnTo>
                <a:lnTo>
                  <a:pt x="96" y="293"/>
                </a:lnTo>
                <a:lnTo>
                  <a:pt x="97" y="292"/>
                </a:lnTo>
                <a:lnTo>
                  <a:pt x="99" y="291"/>
                </a:lnTo>
                <a:lnTo>
                  <a:pt x="101" y="290"/>
                </a:lnTo>
                <a:lnTo>
                  <a:pt x="102" y="289"/>
                </a:lnTo>
                <a:lnTo>
                  <a:pt x="104" y="288"/>
                </a:lnTo>
                <a:lnTo>
                  <a:pt x="106" y="287"/>
                </a:lnTo>
                <a:lnTo>
                  <a:pt x="107" y="285"/>
                </a:lnTo>
                <a:lnTo>
                  <a:pt x="109" y="283"/>
                </a:lnTo>
                <a:lnTo>
                  <a:pt x="110" y="282"/>
                </a:lnTo>
                <a:lnTo>
                  <a:pt x="112" y="280"/>
                </a:lnTo>
                <a:lnTo>
                  <a:pt x="113" y="278"/>
                </a:lnTo>
                <a:lnTo>
                  <a:pt x="115" y="276"/>
                </a:lnTo>
                <a:lnTo>
                  <a:pt x="118" y="272"/>
                </a:lnTo>
                <a:lnTo>
                  <a:pt x="121" y="267"/>
                </a:lnTo>
                <a:lnTo>
                  <a:pt x="124" y="262"/>
                </a:lnTo>
                <a:lnTo>
                  <a:pt x="126" y="256"/>
                </a:lnTo>
                <a:lnTo>
                  <a:pt x="129" y="250"/>
                </a:lnTo>
                <a:lnTo>
                  <a:pt x="132" y="244"/>
                </a:lnTo>
                <a:lnTo>
                  <a:pt x="136" y="244"/>
                </a:lnTo>
                <a:lnTo>
                  <a:pt x="135" y="248"/>
                </a:lnTo>
                <a:lnTo>
                  <a:pt x="133" y="253"/>
                </a:lnTo>
                <a:lnTo>
                  <a:pt x="132" y="257"/>
                </a:lnTo>
                <a:lnTo>
                  <a:pt x="130" y="262"/>
                </a:lnTo>
                <a:lnTo>
                  <a:pt x="129" y="266"/>
                </a:lnTo>
                <a:lnTo>
                  <a:pt x="127" y="270"/>
                </a:lnTo>
                <a:lnTo>
                  <a:pt x="125" y="274"/>
                </a:lnTo>
                <a:lnTo>
                  <a:pt x="124" y="277"/>
                </a:lnTo>
                <a:lnTo>
                  <a:pt x="122" y="281"/>
                </a:lnTo>
                <a:lnTo>
                  <a:pt x="120" y="284"/>
                </a:lnTo>
                <a:lnTo>
                  <a:pt x="118" y="287"/>
                </a:lnTo>
                <a:lnTo>
                  <a:pt x="116" y="290"/>
                </a:lnTo>
                <a:lnTo>
                  <a:pt x="114" y="293"/>
                </a:lnTo>
                <a:lnTo>
                  <a:pt x="112" y="296"/>
                </a:lnTo>
                <a:lnTo>
                  <a:pt x="110" y="299"/>
                </a:lnTo>
                <a:lnTo>
                  <a:pt x="108" y="301"/>
                </a:lnTo>
                <a:lnTo>
                  <a:pt x="106" y="303"/>
                </a:lnTo>
                <a:lnTo>
                  <a:pt x="104" y="305"/>
                </a:lnTo>
                <a:lnTo>
                  <a:pt x="102" y="308"/>
                </a:lnTo>
                <a:lnTo>
                  <a:pt x="99" y="309"/>
                </a:lnTo>
                <a:lnTo>
                  <a:pt x="97" y="311"/>
                </a:lnTo>
                <a:lnTo>
                  <a:pt x="95" y="313"/>
                </a:lnTo>
                <a:lnTo>
                  <a:pt x="92" y="314"/>
                </a:lnTo>
                <a:lnTo>
                  <a:pt x="90" y="315"/>
                </a:lnTo>
                <a:lnTo>
                  <a:pt x="87" y="316"/>
                </a:lnTo>
                <a:lnTo>
                  <a:pt x="85" y="317"/>
                </a:lnTo>
                <a:lnTo>
                  <a:pt x="82" y="318"/>
                </a:lnTo>
                <a:lnTo>
                  <a:pt x="79" y="319"/>
                </a:lnTo>
                <a:lnTo>
                  <a:pt x="77" y="319"/>
                </a:lnTo>
                <a:lnTo>
                  <a:pt x="74" y="320"/>
                </a:lnTo>
                <a:lnTo>
                  <a:pt x="71" y="320"/>
                </a:lnTo>
                <a:lnTo>
                  <a:pt x="69" y="320"/>
                </a:lnTo>
                <a:lnTo>
                  <a:pt x="67" y="320"/>
                </a:lnTo>
                <a:lnTo>
                  <a:pt x="65" y="320"/>
                </a:lnTo>
                <a:lnTo>
                  <a:pt x="63" y="320"/>
                </a:lnTo>
                <a:lnTo>
                  <a:pt x="61" y="320"/>
                </a:lnTo>
                <a:lnTo>
                  <a:pt x="59" y="319"/>
                </a:lnTo>
                <a:lnTo>
                  <a:pt x="57" y="319"/>
                </a:lnTo>
                <a:lnTo>
                  <a:pt x="55" y="318"/>
                </a:lnTo>
                <a:lnTo>
                  <a:pt x="53" y="318"/>
                </a:lnTo>
                <a:lnTo>
                  <a:pt x="51" y="317"/>
                </a:lnTo>
                <a:lnTo>
                  <a:pt x="50" y="316"/>
                </a:lnTo>
                <a:lnTo>
                  <a:pt x="48" y="316"/>
                </a:lnTo>
                <a:lnTo>
                  <a:pt x="46" y="315"/>
                </a:lnTo>
                <a:lnTo>
                  <a:pt x="45" y="314"/>
                </a:lnTo>
                <a:lnTo>
                  <a:pt x="43" y="313"/>
                </a:lnTo>
                <a:lnTo>
                  <a:pt x="41" y="312"/>
                </a:lnTo>
                <a:lnTo>
                  <a:pt x="40" y="311"/>
                </a:lnTo>
                <a:lnTo>
                  <a:pt x="37" y="308"/>
                </a:lnTo>
                <a:lnTo>
                  <a:pt x="34" y="305"/>
                </a:lnTo>
                <a:lnTo>
                  <a:pt x="31" y="302"/>
                </a:lnTo>
                <a:lnTo>
                  <a:pt x="28" y="298"/>
                </a:lnTo>
                <a:lnTo>
                  <a:pt x="25" y="295"/>
                </a:lnTo>
                <a:lnTo>
                  <a:pt x="23" y="291"/>
                </a:lnTo>
                <a:lnTo>
                  <a:pt x="20" y="286"/>
                </a:lnTo>
                <a:lnTo>
                  <a:pt x="18" y="282"/>
                </a:lnTo>
                <a:lnTo>
                  <a:pt x="16" y="277"/>
                </a:lnTo>
                <a:lnTo>
                  <a:pt x="14" y="272"/>
                </a:lnTo>
                <a:lnTo>
                  <a:pt x="12" y="267"/>
                </a:lnTo>
                <a:lnTo>
                  <a:pt x="10" y="261"/>
                </a:lnTo>
                <a:lnTo>
                  <a:pt x="9" y="256"/>
                </a:lnTo>
                <a:lnTo>
                  <a:pt x="7" y="251"/>
                </a:lnTo>
                <a:lnTo>
                  <a:pt x="6" y="245"/>
                </a:lnTo>
                <a:lnTo>
                  <a:pt x="5" y="239"/>
                </a:lnTo>
                <a:lnTo>
                  <a:pt x="4" y="234"/>
                </a:lnTo>
                <a:lnTo>
                  <a:pt x="3" y="228"/>
                </a:lnTo>
                <a:lnTo>
                  <a:pt x="2" y="222"/>
                </a:lnTo>
                <a:lnTo>
                  <a:pt x="2" y="216"/>
                </a:lnTo>
                <a:lnTo>
                  <a:pt x="1" y="210"/>
                </a:lnTo>
                <a:lnTo>
                  <a:pt x="1" y="204"/>
                </a:lnTo>
                <a:lnTo>
                  <a:pt x="0" y="197"/>
                </a:lnTo>
                <a:lnTo>
                  <a:pt x="0" y="191"/>
                </a:lnTo>
                <a:lnTo>
                  <a:pt x="1" y="182"/>
                </a:lnTo>
                <a:lnTo>
                  <a:pt x="1" y="172"/>
                </a:lnTo>
                <a:lnTo>
                  <a:pt x="2" y="163"/>
                </a:lnTo>
                <a:lnTo>
                  <a:pt x="3" y="154"/>
                </a:lnTo>
                <a:lnTo>
                  <a:pt x="4" y="146"/>
                </a:lnTo>
                <a:lnTo>
                  <a:pt x="5" y="137"/>
                </a:lnTo>
                <a:lnTo>
                  <a:pt x="7" y="128"/>
                </a:lnTo>
                <a:lnTo>
                  <a:pt x="9" y="120"/>
                </a:lnTo>
                <a:lnTo>
                  <a:pt x="11" y="112"/>
                </a:lnTo>
                <a:lnTo>
                  <a:pt x="14" y="104"/>
                </a:lnTo>
                <a:lnTo>
                  <a:pt x="16" y="96"/>
                </a:lnTo>
                <a:lnTo>
                  <a:pt x="19" y="88"/>
                </a:lnTo>
                <a:lnTo>
                  <a:pt x="23" y="80"/>
                </a:lnTo>
                <a:lnTo>
                  <a:pt x="26" y="72"/>
                </a:lnTo>
                <a:lnTo>
                  <a:pt x="30" y="65"/>
                </a:lnTo>
                <a:lnTo>
                  <a:pt x="34" y="58"/>
                </a:lnTo>
                <a:lnTo>
                  <a:pt x="38" y="51"/>
                </a:lnTo>
                <a:lnTo>
                  <a:pt x="43" y="44"/>
                </a:lnTo>
                <a:lnTo>
                  <a:pt x="47" y="38"/>
                </a:lnTo>
                <a:lnTo>
                  <a:pt x="51" y="32"/>
                </a:lnTo>
                <a:lnTo>
                  <a:pt x="54" y="30"/>
                </a:lnTo>
                <a:lnTo>
                  <a:pt x="56" y="27"/>
                </a:lnTo>
                <a:lnTo>
                  <a:pt x="58" y="25"/>
                </a:lnTo>
                <a:lnTo>
                  <a:pt x="60" y="22"/>
                </a:lnTo>
                <a:lnTo>
                  <a:pt x="63" y="20"/>
                </a:lnTo>
                <a:lnTo>
                  <a:pt x="65" y="18"/>
                </a:lnTo>
                <a:lnTo>
                  <a:pt x="67" y="16"/>
                </a:lnTo>
                <a:lnTo>
                  <a:pt x="70" y="14"/>
                </a:lnTo>
                <a:lnTo>
                  <a:pt x="72" y="13"/>
                </a:lnTo>
                <a:lnTo>
                  <a:pt x="74" y="11"/>
                </a:lnTo>
                <a:lnTo>
                  <a:pt x="77" y="9"/>
                </a:lnTo>
                <a:lnTo>
                  <a:pt x="79" y="8"/>
                </a:lnTo>
                <a:lnTo>
                  <a:pt x="81" y="7"/>
                </a:lnTo>
                <a:lnTo>
                  <a:pt x="84" y="5"/>
                </a:lnTo>
                <a:lnTo>
                  <a:pt x="86" y="4"/>
                </a:lnTo>
                <a:lnTo>
                  <a:pt x="89" y="3"/>
                </a:lnTo>
                <a:lnTo>
                  <a:pt x="91" y="2"/>
                </a:lnTo>
                <a:lnTo>
                  <a:pt x="93" y="2"/>
                </a:lnTo>
                <a:lnTo>
                  <a:pt x="96" y="1"/>
                </a:lnTo>
                <a:lnTo>
                  <a:pt x="98" y="1"/>
                </a:lnTo>
                <a:lnTo>
                  <a:pt x="101" y="0"/>
                </a:lnTo>
                <a:lnTo>
                  <a:pt x="103" y="0"/>
                </a:lnTo>
                <a:lnTo>
                  <a:pt x="106" y="0"/>
                </a:lnTo>
                <a:lnTo>
                  <a:pt x="108" y="0"/>
                </a:lnTo>
                <a:lnTo>
                  <a:pt x="111" y="0"/>
                </a:lnTo>
                <a:lnTo>
                  <a:pt x="115" y="0"/>
                </a:lnTo>
                <a:lnTo>
                  <a:pt x="118" y="1"/>
                </a:lnTo>
                <a:lnTo>
                  <a:pt x="122" y="2"/>
                </a:lnTo>
                <a:lnTo>
                  <a:pt x="126" y="3"/>
                </a:lnTo>
                <a:lnTo>
                  <a:pt x="130" y="5"/>
                </a:lnTo>
                <a:lnTo>
                  <a:pt x="135" y="7"/>
                </a:lnTo>
                <a:lnTo>
                  <a:pt x="139" y="9"/>
                </a:lnTo>
                <a:lnTo>
                  <a:pt x="141" y="9"/>
                </a:lnTo>
                <a:lnTo>
                  <a:pt x="142" y="10"/>
                </a:lnTo>
                <a:lnTo>
                  <a:pt x="143" y="10"/>
                </a:lnTo>
                <a:lnTo>
                  <a:pt x="144" y="11"/>
                </a:lnTo>
                <a:lnTo>
                  <a:pt x="146" y="11"/>
                </a:lnTo>
                <a:lnTo>
                  <a:pt x="147" y="11"/>
                </a:lnTo>
                <a:lnTo>
                  <a:pt x="148" y="11"/>
                </a:lnTo>
                <a:lnTo>
                  <a:pt x="149" y="11"/>
                </a:lnTo>
                <a:lnTo>
                  <a:pt x="150" y="11"/>
                </a:lnTo>
                <a:lnTo>
                  <a:pt x="151" y="11"/>
                </a:lnTo>
                <a:lnTo>
                  <a:pt x="152" y="11"/>
                </a:lnTo>
                <a:lnTo>
                  <a:pt x="153" y="10"/>
                </a:lnTo>
                <a:lnTo>
                  <a:pt x="154" y="9"/>
                </a:lnTo>
                <a:lnTo>
                  <a:pt x="154" y="8"/>
                </a:lnTo>
                <a:lnTo>
                  <a:pt x="155" y="7"/>
                </a:lnTo>
                <a:lnTo>
                  <a:pt x="157" y="5"/>
                </a:lnTo>
                <a:lnTo>
                  <a:pt x="158" y="3"/>
                </a:lnTo>
                <a:lnTo>
                  <a:pt x="159" y="0"/>
                </a:lnTo>
                <a:lnTo>
                  <a:pt x="163" y="0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5" name="Freeform 105">
            <a:extLst>
              <a:ext uri="{FF2B5EF4-FFF2-40B4-BE49-F238E27FC236}">
                <a16:creationId xmlns:a16="http://schemas.microsoft.com/office/drawing/2014/main" id="{00000000-0008-0000-0200-00004F010000}"/>
              </a:ext>
            </a:extLst>
          </xdr:cNvPr>
          <xdr:cNvSpPr>
            <a:spLocks noEditPoints="1"/>
          </xdr:cNvSpPr>
        </xdr:nvSpPr>
        <xdr:spPr bwMode="auto">
          <a:xfrm>
            <a:off x="710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4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2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5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8" y="158"/>
                </a:lnTo>
                <a:lnTo>
                  <a:pt x="100" y="151"/>
                </a:lnTo>
                <a:lnTo>
                  <a:pt x="104" y="156"/>
                </a:lnTo>
                <a:lnTo>
                  <a:pt x="102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4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7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4" y="209"/>
                </a:lnTo>
                <a:lnTo>
                  <a:pt x="62" y="208"/>
                </a:lnTo>
                <a:lnTo>
                  <a:pt x="60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5" y="175"/>
                </a:lnTo>
                <a:lnTo>
                  <a:pt x="43" y="181"/>
                </a:lnTo>
                <a:lnTo>
                  <a:pt x="41" y="187"/>
                </a:lnTo>
                <a:lnTo>
                  <a:pt x="38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0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1" y="205"/>
                </a:lnTo>
                <a:lnTo>
                  <a:pt x="10" y="202"/>
                </a:lnTo>
                <a:lnTo>
                  <a:pt x="8" y="200"/>
                </a:lnTo>
                <a:lnTo>
                  <a:pt x="6" y="197"/>
                </a:lnTo>
                <a:lnTo>
                  <a:pt x="6" y="195"/>
                </a:lnTo>
                <a:lnTo>
                  <a:pt x="5" y="193"/>
                </a:lnTo>
                <a:lnTo>
                  <a:pt x="4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7" y="95"/>
                </a:lnTo>
                <a:lnTo>
                  <a:pt x="8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0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2" y="1"/>
                </a:lnTo>
                <a:lnTo>
                  <a:pt x="64" y="1"/>
                </a:lnTo>
                <a:lnTo>
                  <a:pt x="65" y="2"/>
                </a:lnTo>
                <a:lnTo>
                  <a:pt x="66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3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69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69" y="28"/>
                </a:lnTo>
                <a:lnTo>
                  <a:pt x="69" y="26"/>
                </a:lnTo>
                <a:lnTo>
                  <a:pt x="69" y="24"/>
                </a:lnTo>
                <a:lnTo>
                  <a:pt x="68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6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0" y="28"/>
                </a:lnTo>
                <a:lnTo>
                  <a:pt x="49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2" y="57"/>
                </a:lnTo>
                <a:lnTo>
                  <a:pt x="40" y="64"/>
                </a:lnTo>
                <a:lnTo>
                  <a:pt x="38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0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3" y="169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1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6" name="Freeform 106">
            <a:extLst>
              <a:ext uri="{FF2B5EF4-FFF2-40B4-BE49-F238E27FC236}">
                <a16:creationId xmlns:a16="http://schemas.microsoft.com/office/drawing/2014/main" id="{00000000-0008-0000-0200-000050010000}"/>
              </a:ext>
            </a:extLst>
          </xdr:cNvPr>
          <xdr:cNvSpPr>
            <a:spLocks noEditPoints="1"/>
          </xdr:cNvSpPr>
        </xdr:nvSpPr>
        <xdr:spPr bwMode="auto">
          <a:xfrm>
            <a:off x="792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3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9 w 131"/>
              <a:gd name="T11" fmla="*/ 3 h 299"/>
              <a:gd name="T12" fmla="*/ 122 w 131"/>
              <a:gd name="T13" fmla="*/ 7 h 299"/>
              <a:gd name="T14" fmla="*/ 127 w 131"/>
              <a:gd name="T15" fmla="*/ 19 h 299"/>
              <a:gd name="T16" fmla="*/ 131 w 131"/>
              <a:gd name="T17" fmla="*/ 39 h 299"/>
              <a:gd name="T18" fmla="*/ 131 w 131"/>
              <a:gd name="T19" fmla="*/ 65 h 299"/>
              <a:gd name="T20" fmla="*/ 129 w 131"/>
              <a:gd name="T21" fmla="*/ 96 h 299"/>
              <a:gd name="T22" fmla="*/ 123 w 131"/>
              <a:gd name="T23" fmla="*/ 129 h 299"/>
              <a:gd name="T24" fmla="*/ 117 w 131"/>
              <a:gd name="T25" fmla="*/ 149 h 299"/>
              <a:gd name="T26" fmla="*/ 111 w 131"/>
              <a:gd name="T27" fmla="*/ 164 h 299"/>
              <a:gd name="T28" fmla="*/ 104 w 131"/>
              <a:gd name="T29" fmla="*/ 179 h 299"/>
              <a:gd name="T30" fmla="*/ 96 w 131"/>
              <a:gd name="T31" fmla="*/ 192 h 299"/>
              <a:gd name="T32" fmla="*/ 88 w 131"/>
              <a:gd name="T33" fmla="*/ 201 h 299"/>
              <a:gd name="T34" fmla="*/ 80 w 131"/>
              <a:gd name="T35" fmla="*/ 207 h 299"/>
              <a:gd name="T36" fmla="*/ 71 w 131"/>
              <a:gd name="T37" fmla="*/ 210 h 299"/>
              <a:gd name="T38" fmla="*/ 65 w 131"/>
              <a:gd name="T39" fmla="*/ 209 h 299"/>
              <a:gd name="T40" fmla="*/ 59 w 131"/>
              <a:gd name="T41" fmla="*/ 207 h 299"/>
              <a:gd name="T42" fmla="*/ 51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1 w 131"/>
              <a:gd name="T49" fmla="*/ 279 h 299"/>
              <a:gd name="T50" fmla="*/ 55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8 w 131"/>
              <a:gd name="T57" fmla="*/ 288 h 299"/>
              <a:gd name="T58" fmla="*/ 14 w 131"/>
              <a:gd name="T59" fmla="*/ 283 h 299"/>
              <a:gd name="T60" fmla="*/ 18 w 131"/>
              <a:gd name="T61" fmla="*/ 273 h 299"/>
              <a:gd name="T62" fmla="*/ 21 w 131"/>
              <a:gd name="T63" fmla="*/ 256 h 299"/>
              <a:gd name="T64" fmla="*/ 51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1 w 131"/>
              <a:gd name="T71" fmla="*/ 31 h 299"/>
              <a:gd name="T72" fmla="*/ 48 w 131"/>
              <a:gd name="T73" fmla="*/ 26 h 299"/>
              <a:gd name="T74" fmla="*/ 43 w 131"/>
              <a:gd name="T75" fmla="*/ 23 h 299"/>
              <a:gd name="T76" fmla="*/ 85 w 131"/>
              <a:gd name="T77" fmla="*/ 0 h 299"/>
              <a:gd name="T78" fmla="*/ 61 w 131"/>
              <a:gd name="T79" fmla="*/ 191 h 299"/>
              <a:gd name="T80" fmla="*/ 65 w 131"/>
              <a:gd name="T81" fmla="*/ 199 h 299"/>
              <a:gd name="T82" fmla="*/ 67 w 131"/>
              <a:gd name="T83" fmla="*/ 201 h 299"/>
              <a:gd name="T84" fmla="*/ 70 w 131"/>
              <a:gd name="T85" fmla="*/ 201 h 299"/>
              <a:gd name="T86" fmla="*/ 73 w 131"/>
              <a:gd name="T87" fmla="*/ 199 h 299"/>
              <a:gd name="T88" fmla="*/ 78 w 131"/>
              <a:gd name="T89" fmla="*/ 195 h 299"/>
              <a:gd name="T90" fmla="*/ 85 w 131"/>
              <a:gd name="T91" fmla="*/ 180 h 299"/>
              <a:gd name="T92" fmla="*/ 92 w 131"/>
              <a:gd name="T93" fmla="*/ 156 h 299"/>
              <a:gd name="T94" fmla="*/ 99 w 131"/>
              <a:gd name="T95" fmla="*/ 122 h 299"/>
              <a:gd name="T96" fmla="*/ 103 w 131"/>
              <a:gd name="T97" fmla="*/ 89 h 299"/>
              <a:gd name="T98" fmla="*/ 104 w 131"/>
              <a:gd name="T99" fmla="*/ 63 h 299"/>
              <a:gd name="T100" fmla="*/ 103 w 131"/>
              <a:gd name="T101" fmla="*/ 50 h 299"/>
              <a:gd name="T102" fmla="*/ 100 w 131"/>
              <a:gd name="T103" fmla="*/ 40 h 299"/>
              <a:gd name="T104" fmla="*/ 97 w 131"/>
              <a:gd name="T105" fmla="*/ 35 h 299"/>
              <a:gd name="T106" fmla="*/ 93 w 131"/>
              <a:gd name="T107" fmla="*/ 33 h 299"/>
              <a:gd name="T108" fmla="*/ 89 w 131"/>
              <a:gd name="T109" fmla="*/ 35 h 299"/>
              <a:gd name="T110" fmla="*/ 83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4" y="30"/>
                </a:moveTo>
                <a:lnTo>
                  <a:pt x="86" y="26"/>
                </a:lnTo>
                <a:lnTo>
                  <a:pt x="88" y="23"/>
                </a:lnTo>
                <a:lnTo>
                  <a:pt x="89" y="19"/>
                </a:lnTo>
                <a:lnTo>
                  <a:pt x="91" y="17"/>
                </a:lnTo>
                <a:lnTo>
                  <a:pt x="93" y="14"/>
                </a:lnTo>
                <a:lnTo>
                  <a:pt x="95" y="12"/>
                </a:lnTo>
                <a:lnTo>
                  <a:pt x="96" y="9"/>
                </a:lnTo>
                <a:lnTo>
                  <a:pt x="98" y="7"/>
                </a:lnTo>
                <a:lnTo>
                  <a:pt x="100" y="6"/>
                </a:lnTo>
                <a:lnTo>
                  <a:pt x="101" y="4"/>
                </a:lnTo>
                <a:lnTo>
                  <a:pt x="103" y="3"/>
                </a:lnTo>
                <a:lnTo>
                  <a:pt x="105" y="2"/>
                </a:lnTo>
                <a:lnTo>
                  <a:pt x="106" y="1"/>
                </a:lnTo>
                <a:lnTo>
                  <a:pt x="108" y="1"/>
                </a:lnTo>
                <a:lnTo>
                  <a:pt x="109" y="0"/>
                </a:lnTo>
                <a:lnTo>
                  <a:pt x="111" y="0"/>
                </a:lnTo>
                <a:lnTo>
                  <a:pt x="112" y="0"/>
                </a:lnTo>
                <a:lnTo>
                  <a:pt x="113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9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2" y="7"/>
                </a:lnTo>
                <a:lnTo>
                  <a:pt x="123" y="9"/>
                </a:lnTo>
                <a:lnTo>
                  <a:pt x="125" y="12"/>
                </a:lnTo>
                <a:lnTo>
                  <a:pt x="126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30" y="34"/>
                </a:lnTo>
                <a:lnTo>
                  <a:pt x="131" y="39"/>
                </a:lnTo>
                <a:lnTo>
                  <a:pt x="131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1" y="73"/>
                </a:lnTo>
                <a:lnTo>
                  <a:pt x="130" y="80"/>
                </a:lnTo>
                <a:lnTo>
                  <a:pt x="130" y="88"/>
                </a:lnTo>
                <a:lnTo>
                  <a:pt x="129" y="96"/>
                </a:lnTo>
                <a:lnTo>
                  <a:pt x="127" y="104"/>
                </a:lnTo>
                <a:lnTo>
                  <a:pt x="126" y="112"/>
                </a:lnTo>
                <a:lnTo>
                  <a:pt x="125" y="121"/>
                </a:lnTo>
                <a:lnTo>
                  <a:pt x="123" y="129"/>
                </a:lnTo>
                <a:lnTo>
                  <a:pt x="120" y="137"/>
                </a:lnTo>
                <a:lnTo>
                  <a:pt x="119" y="141"/>
                </a:lnTo>
                <a:lnTo>
                  <a:pt x="118" y="145"/>
                </a:lnTo>
                <a:lnTo>
                  <a:pt x="117" y="149"/>
                </a:lnTo>
                <a:lnTo>
                  <a:pt x="115" y="153"/>
                </a:lnTo>
                <a:lnTo>
                  <a:pt x="114" y="157"/>
                </a:lnTo>
                <a:lnTo>
                  <a:pt x="112" y="161"/>
                </a:lnTo>
                <a:lnTo>
                  <a:pt x="111" y="164"/>
                </a:lnTo>
                <a:lnTo>
                  <a:pt x="109" y="168"/>
                </a:lnTo>
                <a:lnTo>
                  <a:pt x="107" y="172"/>
                </a:lnTo>
                <a:lnTo>
                  <a:pt x="105" y="175"/>
                </a:lnTo>
                <a:lnTo>
                  <a:pt x="104" y="179"/>
                </a:lnTo>
                <a:lnTo>
                  <a:pt x="102" y="182"/>
                </a:lnTo>
                <a:lnTo>
                  <a:pt x="100" y="186"/>
                </a:lnTo>
                <a:lnTo>
                  <a:pt x="98" y="189"/>
                </a:lnTo>
                <a:lnTo>
                  <a:pt x="96" y="192"/>
                </a:lnTo>
                <a:lnTo>
                  <a:pt x="94" y="194"/>
                </a:lnTo>
                <a:lnTo>
                  <a:pt x="92" y="197"/>
                </a:lnTo>
                <a:lnTo>
                  <a:pt x="90" y="199"/>
                </a:lnTo>
                <a:lnTo>
                  <a:pt x="88" y="201"/>
                </a:lnTo>
                <a:lnTo>
                  <a:pt x="86" y="203"/>
                </a:lnTo>
                <a:lnTo>
                  <a:pt x="84" y="204"/>
                </a:lnTo>
                <a:lnTo>
                  <a:pt x="82" y="206"/>
                </a:lnTo>
                <a:lnTo>
                  <a:pt x="80" y="207"/>
                </a:lnTo>
                <a:lnTo>
                  <a:pt x="78" y="208"/>
                </a:lnTo>
                <a:lnTo>
                  <a:pt x="76" y="209"/>
                </a:lnTo>
                <a:lnTo>
                  <a:pt x="74" y="209"/>
                </a:lnTo>
                <a:lnTo>
                  <a:pt x="71" y="210"/>
                </a:lnTo>
                <a:lnTo>
                  <a:pt x="69" y="210"/>
                </a:lnTo>
                <a:lnTo>
                  <a:pt x="68" y="210"/>
                </a:lnTo>
                <a:lnTo>
                  <a:pt x="66" y="209"/>
                </a:lnTo>
                <a:lnTo>
                  <a:pt x="65" y="209"/>
                </a:lnTo>
                <a:lnTo>
                  <a:pt x="63" y="209"/>
                </a:lnTo>
                <a:lnTo>
                  <a:pt x="62" y="208"/>
                </a:lnTo>
                <a:lnTo>
                  <a:pt x="60" y="208"/>
                </a:lnTo>
                <a:lnTo>
                  <a:pt x="59" y="207"/>
                </a:lnTo>
                <a:lnTo>
                  <a:pt x="57" y="206"/>
                </a:lnTo>
                <a:lnTo>
                  <a:pt x="52" y="241"/>
                </a:lnTo>
                <a:lnTo>
                  <a:pt x="51" y="245"/>
                </a:lnTo>
                <a:lnTo>
                  <a:pt x="51" y="249"/>
                </a:lnTo>
                <a:lnTo>
                  <a:pt x="50" y="253"/>
                </a:lnTo>
                <a:lnTo>
                  <a:pt x="50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9" y="267"/>
                </a:lnTo>
                <a:lnTo>
                  <a:pt x="49" y="269"/>
                </a:lnTo>
                <a:lnTo>
                  <a:pt x="49" y="272"/>
                </a:lnTo>
                <a:lnTo>
                  <a:pt x="50" y="274"/>
                </a:lnTo>
                <a:lnTo>
                  <a:pt x="50" y="276"/>
                </a:lnTo>
                <a:lnTo>
                  <a:pt x="51" y="278"/>
                </a:lnTo>
                <a:lnTo>
                  <a:pt x="51" y="279"/>
                </a:lnTo>
                <a:lnTo>
                  <a:pt x="52" y="281"/>
                </a:lnTo>
                <a:lnTo>
                  <a:pt x="53" y="283"/>
                </a:lnTo>
                <a:lnTo>
                  <a:pt x="54" y="284"/>
                </a:lnTo>
                <a:lnTo>
                  <a:pt x="55" y="285"/>
                </a:lnTo>
                <a:lnTo>
                  <a:pt x="56" y="287"/>
                </a:lnTo>
                <a:lnTo>
                  <a:pt x="57" y="287"/>
                </a:lnTo>
                <a:lnTo>
                  <a:pt x="59" y="288"/>
                </a:lnTo>
                <a:lnTo>
                  <a:pt x="60" y="289"/>
                </a:lnTo>
                <a:lnTo>
                  <a:pt x="62" y="290"/>
                </a:lnTo>
                <a:lnTo>
                  <a:pt x="64" y="290"/>
                </a:lnTo>
                <a:lnTo>
                  <a:pt x="62" y="299"/>
                </a:lnTo>
                <a:lnTo>
                  <a:pt x="0" y="299"/>
                </a:lnTo>
                <a:lnTo>
                  <a:pt x="2" y="290"/>
                </a:lnTo>
                <a:lnTo>
                  <a:pt x="4" y="290"/>
                </a:lnTo>
                <a:lnTo>
                  <a:pt x="6" y="289"/>
                </a:lnTo>
                <a:lnTo>
                  <a:pt x="8" y="288"/>
                </a:lnTo>
                <a:lnTo>
                  <a:pt x="9" y="287"/>
                </a:lnTo>
                <a:lnTo>
                  <a:pt x="11" y="286"/>
                </a:lnTo>
                <a:lnTo>
                  <a:pt x="12" y="284"/>
                </a:lnTo>
                <a:lnTo>
                  <a:pt x="14" y="283"/>
                </a:lnTo>
                <a:lnTo>
                  <a:pt x="15" y="281"/>
                </a:lnTo>
                <a:lnTo>
                  <a:pt x="16" y="278"/>
                </a:lnTo>
                <a:lnTo>
                  <a:pt x="17" y="276"/>
                </a:lnTo>
                <a:lnTo>
                  <a:pt x="18" y="273"/>
                </a:lnTo>
                <a:lnTo>
                  <a:pt x="19" y="269"/>
                </a:lnTo>
                <a:lnTo>
                  <a:pt x="20" y="265"/>
                </a:lnTo>
                <a:lnTo>
                  <a:pt x="20" y="261"/>
                </a:lnTo>
                <a:lnTo>
                  <a:pt x="21" y="256"/>
                </a:lnTo>
                <a:lnTo>
                  <a:pt x="22" y="250"/>
                </a:lnTo>
                <a:lnTo>
                  <a:pt x="50" y="67"/>
                </a:lnTo>
                <a:lnTo>
                  <a:pt x="50" y="62"/>
                </a:lnTo>
                <a:lnTo>
                  <a:pt x="51" y="58"/>
                </a:lnTo>
                <a:lnTo>
                  <a:pt x="51" y="54"/>
                </a:lnTo>
                <a:lnTo>
                  <a:pt x="52" y="50"/>
                </a:lnTo>
                <a:lnTo>
                  <a:pt x="52" y="48"/>
                </a:lnTo>
                <a:lnTo>
                  <a:pt x="52" y="45"/>
                </a:lnTo>
                <a:lnTo>
                  <a:pt x="53" y="44"/>
                </a:lnTo>
                <a:lnTo>
                  <a:pt x="53" y="43"/>
                </a:lnTo>
                <a:lnTo>
                  <a:pt x="53" y="41"/>
                </a:lnTo>
                <a:lnTo>
                  <a:pt x="52" y="39"/>
                </a:lnTo>
                <a:lnTo>
                  <a:pt x="52" y="37"/>
                </a:lnTo>
                <a:lnTo>
                  <a:pt x="52" y="35"/>
                </a:lnTo>
                <a:lnTo>
                  <a:pt x="51" y="33"/>
                </a:lnTo>
                <a:lnTo>
                  <a:pt x="51" y="31"/>
                </a:lnTo>
                <a:lnTo>
                  <a:pt x="50" y="30"/>
                </a:lnTo>
                <a:lnTo>
                  <a:pt x="49" y="28"/>
                </a:lnTo>
                <a:lnTo>
                  <a:pt x="48" y="27"/>
                </a:lnTo>
                <a:lnTo>
                  <a:pt x="48" y="26"/>
                </a:lnTo>
                <a:lnTo>
                  <a:pt x="47" y="25"/>
                </a:lnTo>
                <a:lnTo>
                  <a:pt x="46" y="24"/>
                </a:lnTo>
                <a:lnTo>
                  <a:pt x="44" y="23"/>
                </a:lnTo>
                <a:lnTo>
                  <a:pt x="43" y="23"/>
                </a:lnTo>
                <a:lnTo>
                  <a:pt x="42" y="22"/>
                </a:lnTo>
                <a:lnTo>
                  <a:pt x="41" y="22"/>
                </a:lnTo>
                <a:lnTo>
                  <a:pt x="42" y="14"/>
                </a:lnTo>
                <a:lnTo>
                  <a:pt x="85" y="0"/>
                </a:lnTo>
                <a:lnTo>
                  <a:pt x="88" y="0"/>
                </a:lnTo>
                <a:lnTo>
                  <a:pt x="84" y="30"/>
                </a:lnTo>
                <a:close/>
                <a:moveTo>
                  <a:pt x="60" y="188"/>
                </a:moveTo>
                <a:lnTo>
                  <a:pt x="61" y="191"/>
                </a:lnTo>
                <a:lnTo>
                  <a:pt x="62" y="194"/>
                </a:lnTo>
                <a:lnTo>
                  <a:pt x="63" y="196"/>
                </a:lnTo>
                <a:lnTo>
                  <a:pt x="64" y="198"/>
                </a:lnTo>
                <a:lnTo>
                  <a:pt x="65" y="199"/>
                </a:lnTo>
                <a:lnTo>
                  <a:pt x="66" y="200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9"/>
                </a:lnTo>
                <a:lnTo>
                  <a:pt x="75" y="198"/>
                </a:lnTo>
                <a:lnTo>
                  <a:pt x="76" y="197"/>
                </a:lnTo>
                <a:lnTo>
                  <a:pt x="78" y="195"/>
                </a:lnTo>
                <a:lnTo>
                  <a:pt x="79" y="192"/>
                </a:lnTo>
                <a:lnTo>
                  <a:pt x="81" y="188"/>
                </a:lnTo>
                <a:lnTo>
                  <a:pt x="83" y="184"/>
                </a:lnTo>
                <a:lnTo>
                  <a:pt x="85" y="180"/>
                </a:lnTo>
                <a:lnTo>
                  <a:pt x="87" y="175"/>
                </a:lnTo>
                <a:lnTo>
                  <a:pt x="89" y="169"/>
                </a:lnTo>
                <a:lnTo>
                  <a:pt x="91" y="163"/>
                </a:lnTo>
                <a:lnTo>
                  <a:pt x="92" y="156"/>
                </a:lnTo>
                <a:lnTo>
                  <a:pt x="94" y="148"/>
                </a:lnTo>
                <a:lnTo>
                  <a:pt x="96" y="140"/>
                </a:lnTo>
                <a:lnTo>
                  <a:pt x="97" y="131"/>
                </a:lnTo>
                <a:lnTo>
                  <a:pt x="99" y="122"/>
                </a:lnTo>
                <a:lnTo>
                  <a:pt x="100" y="113"/>
                </a:lnTo>
                <a:lnTo>
                  <a:pt x="102" y="105"/>
                </a:lnTo>
                <a:lnTo>
                  <a:pt x="102" y="97"/>
                </a:lnTo>
                <a:lnTo>
                  <a:pt x="103" y="89"/>
                </a:lnTo>
                <a:lnTo>
                  <a:pt x="104" y="81"/>
                </a:lnTo>
                <a:lnTo>
                  <a:pt x="104" y="74"/>
                </a:lnTo>
                <a:lnTo>
                  <a:pt x="104" y="67"/>
                </a:lnTo>
                <a:lnTo>
                  <a:pt x="104" y="63"/>
                </a:lnTo>
                <a:lnTo>
                  <a:pt x="104" y="60"/>
                </a:lnTo>
                <a:lnTo>
                  <a:pt x="104" y="56"/>
                </a:lnTo>
                <a:lnTo>
                  <a:pt x="103" y="53"/>
                </a:lnTo>
                <a:lnTo>
                  <a:pt x="103" y="50"/>
                </a:lnTo>
                <a:lnTo>
                  <a:pt x="102" y="47"/>
                </a:lnTo>
                <a:lnTo>
                  <a:pt x="102" y="45"/>
                </a:lnTo>
                <a:lnTo>
                  <a:pt x="101" y="42"/>
                </a:lnTo>
                <a:lnTo>
                  <a:pt x="100" y="40"/>
                </a:lnTo>
                <a:lnTo>
                  <a:pt x="99" y="38"/>
                </a:lnTo>
                <a:lnTo>
                  <a:pt x="99" y="37"/>
                </a:lnTo>
                <a:lnTo>
                  <a:pt x="98" y="36"/>
                </a:lnTo>
                <a:lnTo>
                  <a:pt x="97" y="35"/>
                </a:lnTo>
                <a:lnTo>
                  <a:pt x="96" y="34"/>
                </a:lnTo>
                <a:lnTo>
                  <a:pt x="94" y="33"/>
                </a:lnTo>
                <a:lnTo>
                  <a:pt x="93" y="33"/>
                </a:lnTo>
                <a:lnTo>
                  <a:pt x="92" y="33"/>
                </a:lnTo>
                <a:lnTo>
                  <a:pt x="91" y="34"/>
                </a:lnTo>
                <a:lnTo>
                  <a:pt x="90" y="34"/>
                </a:lnTo>
                <a:lnTo>
                  <a:pt x="89" y="35"/>
                </a:lnTo>
                <a:lnTo>
                  <a:pt x="88" y="36"/>
                </a:lnTo>
                <a:lnTo>
                  <a:pt x="86" y="38"/>
                </a:lnTo>
                <a:lnTo>
                  <a:pt x="84" y="40"/>
                </a:lnTo>
                <a:lnTo>
                  <a:pt x="83" y="42"/>
                </a:lnTo>
                <a:lnTo>
                  <a:pt x="81" y="45"/>
                </a:lnTo>
                <a:lnTo>
                  <a:pt x="60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7" name="Freeform 107">
            <a:extLst>
              <a:ext uri="{FF2B5EF4-FFF2-40B4-BE49-F238E27FC236}">
                <a16:creationId xmlns:a16="http://schemas.microsoft.com/office/drawing/2014/main" id="{00000000-0008-0000-0200-000051010000}"/>
              </a:ext>
            </a:extLst>
          </xdr:cNvPr>
          <xdr:cNvSpPr>
            <a:spLocks noEditPoints="1"/>
          </xdr:cNvSpPr>
        </xdr:nvSpPr>
        <xdr:spPr bwMode="auto">
          <a:xfrm>
            <a:off x="936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4 w 105"/>
              <a:gd name="T5" fmla="*/ 178 h 210"/>
              <a:gd name="T6" fmla="*/ 86 w 105"/>
              <a:gd name="T7" fmla="*/ 179 h 210"/>
              <a:gd name="T8" fmla="*/ 91 w 105"/>
              <a:gd name="T9" fmla="*/ 176 h 210"/>
              <a:gd name="T10" fmla="*/ 95 w 105"/>
              <a:gd name="T11" fmla="*/ 168 h 210"/>
              <a:gd name="T12" fmla="*/ 104 w 105"/>
              <a:gd name="T13" fmla="*/ 156 h 210"/>
              <a:gd name="T14" fmla="*/ 96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5 w 105"/>
              <a:gd name="T21" fmla="*/ 209 h 210"/>
              <a:gd name="T22" fmla="*/ 68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3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1 w 105"/>
              <a:gd name="T35" fmla="*/ 187 h 210"/>
              <a:gd name="T36" fmla="*/ 32 w 105"/>
              <a:gd name="T37" fmla="*/ 203 h 210"/>
              <a:gd name="T38" fmla="*/ 26 w 105"/>
              <a:gd name="T39" fmla="*/ 208 h 210"/>
              <a:gd name="T40" fmla="*/ 21 w 105"/>
              <a:gd name="T41" fmla="*/ 210 h 210"/>
              <a:gd name="T42" fmla="*/ 16 w 105"/>
              <a:gd name="T43" fmla="*/ 208 h 210"/>
              <a:gd name="T44" fmla="*/ 10 w 105"/>
              <a:gd name="T45" fmla="*/ 202 h 210"/>
              <a:gd name="T46" fmla="*/ 5 w 105"/>
              <a:gd name="T47" fmla="*/ 191 h 210"/>
              <a:gd name="T48" fmla="*/ 1 w 105"/>
              <a:gd name="T49" fmla="*/ 168 h 210"/>
              <a:gd name="T50" fmla="*/ 1 w 105"/>
              <a:gd name="T51" fmla="*/ 134 h 210"/>
              <a:gd name="T52" fmla="*/ 6 w 105"/>
              <a:gd name="T53" fmla="*/ 101 h 210"/>
              <a:gd name="T54" fmla="*/ 14 w 105"/>
              <a:gd name="T55" fmla="*/ 69 h 210"/>
              <a:gd name="T56" fmla="*/ 26 w 105"/>
              <a:gd name="T57" fmla="*/ 38 h 210"/>
              <a:gd name="T58" fmla="*/ 38 w 105"/>
              <a:gd name="T59" fmla="*/ 16 h 210"/>
              <a:gd name="T60" fmla="*/ 50 w 105"/>
              <a:gd name="T61" fmla="*/ 3 h 210"/>
              <a:gd name="T62" fmla="*/ 56 w 105"/>
              <a:gd name="T63" fmla="*/ 1 h 210"/>
              <a:gd name="T64" fmla="*/ 63 w 105"/>
              <a:gd name="T65" fmla="*/ 1 h 210"/>
              <a:gd name="T66" fmla="*/ 69 w 105"/>
              <a:gd name="T67" fmla="*/ 5 h 210"/>
              <a:gd name="T68" fmla="*/ 73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70 w 105"/>
              <a:gd name="T75" fmla="*/ 40 h 210"/>
              <a:gd name="T76" fmla="*/ 69 w 105"/>
              <a:gd name="T77" fmla="*/ 26 h 210"/>
              <a:gd name="T78" fmla="*/ 67 w 105"/>
              <a:gd name="T79" fmla="*/ 17 h 210"/>
              <a:gd name="T80" fmla="*/ 63 w 105"/>
              <a:gd name="T81" fmla="*/ 13 h 210"/>
              <a:gd name="T82" fmla="*/ 59 w 105"/>
              <a:gd name="T83" fmla="*/ 14 h 210"/>
              <a:gd name="T84" fmla="*/ 54 w 105"/>
              <a:gd name="T85" fmla="*/ 21 h 210"/>
              <a:gd name="T86" fmla="*/ 46 w 105"/>
              <a:gd name="T87" fmla="*/ 44 h 210"/>
              <a:gd name="T88" fmla="*/ 37 w 105"/>
              <a:gd name="T89" fmla="*/ 81 h 210"/>
              <a:gd name="T90" fmla="*/ 30 w 105"/>
              <a:gd name="T91" fmla="*/ 124 h 210"/>
              <a:gd name="T92" fmla="*/ 29 w 105"/>
              <a:gd name="T93" fmla="*/ 151 h 210"/>
              <a:gd name="T94" fmla="*/ 30 w 105"/>
              <a:gd name="T95" fmla="*/ 161 h 210"/>
              <a:gd name="T96" fmla="*/ 32 w 105"/>
              <a:gd name="T97" fmla="*/ 168 h 210"/>
              <a:gd name="T98" fmla="*/ 36 w 105"/>
              <a:gd name="T99" fmla="*/ 170 h 210"/>
              <a:gd name="T100" fmla="*/ 41 w 105"/>
              <a:gd name="T101" fmla="*/ 167 h 210"/>
              <a:gd name="T102" fmla="*/ 46 w 105"/>
              <a:gd name="T103" fmla="*/ 159 h 210"/>
              <a:gd name="T104" fmla="*/ 54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5" y="144"/>
                </a:lnTo>
                <a:lnTo>
                  <a:pt x="84" y="149"/>
                </a:lnTo>
                <a:lnTo>
                  <a:pt x="83" y="153"/>
                </a:lnTo>
                <a:lnTo>
                  <a:pt x="83" y="157"/>
                </a:lnTo>
                <a:lnTo>
                  <a:pt x="83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3" y="175"/>
                </a:lnTo>
                <a:lnTo>
                  <a:pt x="83" y="176"/>
                </a:lnTo>
                <a:lnTo>
                  <a:pt x="84" y="178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9"/>
                </a:lnTo>
                <a:lnTo>
                  <a:pt x="89" y="178"/>
                </a:lnTo>
                <a:lnTo>
                  <a:pt x="90" y="177"/>
                </a:lnTo>
                <a:lnTo>
                  <a:pt x="91" y="176"/>
                </a:lnTo>
                <a:lnTo>
                  <a:pt x="92" y="175"/>
                </a:lnTo>
                <a:lnTo>
                  <a:pt x="93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6" y="166"/>
                </a:lnTo>
                <a:lnTo>
                  <a:pt x="97" y="163"/>
                </a:lnTo>
                <a:lnTo>
                  <a:pt x="99" y="158"/>
                </a:lnTo>
                <a:lnTo>
                  <a:pt x="100" y="151"/>
                </a:lnTo>
                <a:lnTo>
                  <a:pt x="104" y="156"/>
                </a:lnTo>
                <a:lnTo>
                  <a:pt x="103" y="162"/>
                </a:lnTo>
                <a:lnTo>
                  <a:pt x="101" y="168"/>
                </a:lnTo>
                <a:lnTo>
                  <a:pt x="99" y="174"/>
                </a:lnTo>
                <a:lnTo>
                  <a:pt x="97" y="179"/>
                </a:lnTo>
                <a:lnTo>
                  <a:pt x="96" y="184"/>
                </a:lnTo>
                <a:lnTo>
                  <a:pt x="94" y="189"/>
                </a:lnTo>
                <a:lnTo>
                  <a:pt x="92" y="193"/>
                </a:lnTo>
                <a:lnTo>
                  <a:pt x="90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5" y="202"/>
                </a:lnTo>
                <a:lnTo>
                  <a:pt x="84" y="203"/>
                </a:lnTo>
                <a:lnTo>
                  <a:pt x="83" y="204"/>
                </a:lnTo>
                <a:lnTo>
                  <a:pt x="81" y="205"/>
                </a:lnTo>
                <a:lnTo>
                  <a:pt x="80" y="206"/>
                </a:lnTo>
                <a:lnTo>
                  <a:pt x="79" y="207"/>
                </a:lnTo>
                <a:lnTo>
                  <a:pt x="78" y="208"/>
                </a:lnTo>
                <a:lnTo>
                  <a:pt x="76" y="208"/>
                </a:lnTo>
                <a:lnTo>
                  <a:pt x="75" y="209"/>
                </a:lnTo>
                <a:lnTo>
                  <a:pt x="74" y="209"/>
                </a:lnTo>
                <a:lnTo>
                  <a:pt x="72" y="209"/>
                </a:lnTo>
                <a:lnTo>
                  <a:pt x="71" y="210"/>
                </a:lnTo>
                <a:lnTo>
                  <a:pt x="70" y="210"/>
                </a:lnTo>
                <a:lnTo>
                  <a:pt x="68" y="210"/>
                </a:lnTo>
                <a:lnTo>
                  <a:pt x="66" y="209"/>
                </a:lnTo>
                <a:lnTo>
                  <a:pt x="64" y="209"/>
                </a:lnTo>
                <a:lnTo>
                  <a:pt x="62" y="208"/>
                </a:lnTo>
                <a:lnTo>
                  <a:pt x="61" y="207"/>
                </a:lnTo>
                <a:lnTo>
                  <a:pt x="59" y="206"/>
                </a:lnTo>
                <a:lnTo>
                  <a:pt x="58" y="204"/>
                </a:lnTo>
                <a:lnTo>
                  <a:pt x="57" y="203"/>
                </a:lnTo>
                <a:lnTo>
                  <a:pt x="56" y="201"/>
                </a:lnTo>
                <a:lnTo>
                  <a:pt x="55" y="199"/>
                </a:lnTo>
                <a:lnTo>
                  <a:pt x="54" y="196"/>
                </a:lnTo>
                <a:lnTo>
                  <a:pt x="54" y="194"/>
                </a:lnTo>
                <a:lnTo>
                  <a:pt x="53" y="191"/>
                </a:lnTo>
                <a:lnTo>
                  <a:pt x="53" y="188"/>
                </a:lnTo>
                <a:lnTo>
                  <a:pt x="53" y="185"/>
                </a:lnTo>
                <a:lnTo>
                  <a:pt x="53" y="181"/>
                </a:lnTo>
                <a:lnTo>
                  <a:pt x="53" y="177"/>
                </a:lnTo>
                <a:lnTo>
                  <a:pt x="53" y="172"/>
                </a:lnTo>
                <a:lnTo>
                  <a:pt x="53" y="167"/>
                </a:lnTo>
                <a:lnTo>
                  <a:pt x="54" y="162"/>
                </a:lnTo>
                <a:lnTo>
                  <a:pt x="54" y="156"/>
                </a:lnTo>
                <a:lnTo>
                  <a:pt x="55" y="150"/>
                </a:lnTo>
                <a:lnTo>
                  <a:pt x="56" y="144"/>
                </a:lnTo>
                <a:lnTo>
                  <a:pt x="57" y="137"/>
                </a:lnTo>
                <a:lnTo>
                  <a:pt x="55" y="146"/>
                </a:lnTo>
                <a:lnTo>
                  <a:pt x="52" y="154"/>
                </a:lnTo>
                <a:lnTo>
                  <a:pt x="50" y="162"/>
                </a:lnTo>
                <a:lnTo>
                  <a:pt x="48" y="169"/>
                </a:lnTo>
                <a:lnTo>
                  <a:pt x="46" y="175"/>
                </a:lnTo>
                <a:lnTo>
                  <a:pt x="43" y="181"/>
                </a:lnTo>
                <a:lnTo>
                  <a:pt x="41" y="187"/>
                </a:lnTo>
                <a:lnTo>
                  <a:pt x="39" y="191"/>
                </a:lnTo>
                <a:lnTo>
                  <a:pt x="36" y="196"/>
                </a:lnTo>
                <a:lnTo>
                  <a:pt x="34" y="199"/>
                </a:lnTo>
                <a:lnTo>
                  <a:pt x="33" y="201"/>
                </a:lnTo>
                <a:lnTo>
                  <a:pt x="32" y="203"/>
                </a:lnTo>
                <a:lnTo>
                  <a:pt x="31" y="204"/>
                </a:lnTo>
                <a:lnTo>
                  <a:pt x="30" y="205"/>
                </a:lnTo>
                <a:lnTo>
                  <a:pt x="29" y="206"/>
                </a:lnTo>
                <a:lnTo>
                  <a:pt x="27" y="207"/>
                </a:lnTo>
                <a:lnTo>
                  <a:pt x="26" y="208"/>
                </a:lnTo>
                <a:lnTo>
                  <a:pt x="25" y="208"/>
                </a:lnTo>
                <a:lnTo>
                  <a:pt x="24" y="209"/>
                </a:lnTo>
                <a:lnTo>
                  <a:pt x="23" y="209"/>
                </a:lnTo>
                <a:lnTo>
                  <a:pt x="22" y="210"/>
                </a:lnTo>
                <a:lnTo>
                  <a:pt x="21" y="210"/>
                </a:lnTo>
                <a:lnTo>
                  <a:pt x="20" y="210"/>
                </a:lnTo>
                <a:lnTo>
                  <a:pt x="19" y="209"/>
                </a:lnTo>
                <a:lnTo>
                  <a:pt x="18" y="209"/>
                </a:lnTo>
                <a:lnTo>
                  <a:pt x="17" y="209"/>
                </a:lnTo>
                <a:lnTo>
                  <a:pt x="16" y="208"/>
                </a:lnTo>
                <a:lnTo>
                  <a:pt x="15" y="208"/>
                </a:lnTo>
                <a:lnTo>
                  <a:pt x="14" y="207"/>
                </a:lnTo>
                <a:lnTo>
                  <a:pt x="13" y="206"/>
                </a:lnTo>
                <a:lnTo>
                  <a:pt x="12" y="205"/>
                </a:lnTo>
                <a:lnTo>
                  <a:pt x="10" y="202"/>
                </a:lnTo>
                <a:lnTo>
                  <a:pt x="8" y="200"/>
                </a:lnTo>
                <a:lnTo>
                  <a:pt x="7" y="197"/>
                </a:lnTo>
                <a:lnTo>
                  <a:pt x="6" y="195"/>
                </a:lnTo>
                <a:lnTo>
                  <a:pt x="5" y="193"/>
                </a:lnTo>
                <a:lnTo>
                  <a:pt x="5" y="191"/>
                </a:lnTo>
                <a:lnTo>
                  <a:pt x="4" y="189"/>
                </a:lnTo>
                <a:lnTo>
                  <a:pt x="3" y="185"/>
                </a:lnTo>
                <a:lnTo>
                  <a:pt x="2" y="180"/>
                </a:lnTo>
                <a:lnTo>
                  <a:pt x="1" y="174"/>
                </a:lnTo>
                <a:lnTo>
                  <a:pt x="1" y="168"/>
                </a:lnTo>
                <a:lnTo>
                  <a:pt x="1" y="162"/>
                </a:lnTo>
                <a:lnTo>
                  <a:pt x="0" y="155"/>
                </a:lnTo>
                <a:lnTo>
                  <a:pt x="1" y="148"/>
                </a:lnTo>
                <a:lnTo>
                  <a:pt x="1" y="141"/>
                </a:lnTo>
                <a:lnTo>
                  <a:pt x="1" y="134"/>
                </a:lnTo>
                <a:lnTo>
                  <a:pt x="2" y="128"/>
                </a:lnTo>
                <a:lnTo>
                  <a:pt x="3" y="121"/>
                </a:lnTo>
                <a:lnTo>
                  <a:pt x="3" y="114"/>
                </a:lnTo>
                <a:lnTo>
                  <a:pt x="4" y="108"/>
                </a:lnTo>
                <a:lnTo>
                  <a:pt x="6" y="101"/>
                </a:lnTo>
                <a:lnTo>
                  <a:pt x="7" y="95"/>
                </a:lnTo>
                <a:lnTo>
                  <a:pt x="9" y="88"/>
                </a:lnTo>
                <a:lnTo>
                  <a:pt x="10" y="82"/>
                </a:lnTo>
                <a:lnTo>
                  <a:pt x="12" y="75"/>
                </a:lnTo>
                <a:lnTo>
                  <a:pt x="14" y="69"/>
                </a:lnTo>
                <a:lnTo>
                  <a:pt x="16" y="63"/>
                </a:lnTo>
                <a:lnTo>
                  <a:pt x="18" y="56"/>
                </a:lnTo>
                <a:lnTo>
                  <a:pt x="21" y="50"/>
                </a:lnTo>
                <a:lnTo>
                  <a:pt x="23" y="44"/>
                </a:lnTo>
                <a:lnTo>
                  <a:pt x="26" y="38"/>
                </a:lnTo>
                <a:lnTo>
                  <a:pt x="28" y="33"/>
                </a:lnTo>
                <a:lnTo>
                  <a:pt x="31" y="28"/>
                </a:lnTo>
                <a:lnTo>
                  <a:pt x="33" y="24"/>
                </a:lnTo>
                <a:lnTo>
                  <a:pt x="36" y="20"/>
                </a:lnTo>
                <a:lnTo>
                  <a:pt x="38" y="16"/>
                </a:lnTo>
                <a:lnTo>
                  <a:pt x="41" y="13"/>
                </a:lnTo>
                <a:lnTo>
                  <a:pt x="43" y="10"/>
                </a:lnTo>
                <a:lnTo>
                  <a:pt x="45" y="7"/>
                </a:lnTo>
                <a:lnTo>
                  <a:pt x="48" y="5"/>
                </a:lnTo>
                <a:lnTo>
                  <a:pt x="50" y="3"/>
                </a:lnTo>
                <a:lnTo>
                  <a:pt x="51" y="2"/>
                </a:lnTo>
                <a:lnTo>
                  <a:pt x="52" y="2"/>
                </a:lnTo>
                <a:lnTo>
                  <a:pt x="54" y="1"/>
                </a:lnTo>
                <a:lnTo>
                  <a:pt x="55" y="1"/>
                </a:lnTo>
                <a:lnTo>
                  <a:pt x="56" y="1"/>
                </a:lnTo>
                <a:lnTo>
                  <a:pt x="57" y="0"/>
                </a:lnTo>
                <a:lnTo>
                  <a:pt x="58" y="0"/>
                </a:lnTo>
                <a:lnTo>
                  <a:pt x="59" y="0"/>
                </a:lnTo>
                <a:lnTo>
                  <a:pt x="61" y="0"/>
                </a:lnTo>
                <a:lnTo>
                  <a:pt x="63" y="1"/>
                </a:lnTo>
                <a:lnTo>
                  <a:pt x="64" y="1"/>
                </a:lnTo>
                <a:lnTo>
                  <a:pt x="65" y="2"/>
                </a:lnTo>
                <a:lnTo>
                  <a:pt x="67" y="3"/>
                </a:lnTo>
                <a:lnTo>
                  <a:pt x="68" y="4"/>
                </a:lnTo>
                <a:lnTo>
                  <a:pt x="69" y="5"/>
                </a:lnTo>
                <a:lnTo>
                  <a:pt x="70" y="7"/>
                </a:lnTo>
                <a:lnTo>
                  <a:pt x="71" y="9"/>
                </a:lnTo>
                <a:lnTo>
                  <a:pt x="71" y="11"/>
                </a:lnTo>
                <a:lnTo>
                  <a:pt x="72" y="13"/>
                </a:lnTo>
                <a:lnTo>
                  <a:pt x="73" y="16"/>
                </a:lnTo>
                <a:lnTo>
                  <a:pt x="73" y="19"/>
                </a:lnTo>
                <a:lnTo>
                  <a:pt x="74" y="22"/>
                </a:lnTo>
                <a:lnTo>
                  <a:pt x="74" y="25"/>
                </a:lnTo>
                <a:lnTo>
                  <a:pt x="74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8" y="68"/>
                </a:moveTo>
                <a:lnTo>
                  <a:pt x="68" y="64"/>
                </a:lnTo>
                <a:lnTo>
                  <a:pt x="69" y="61"/>
                </a:lnTo>
                <a:lnTo>
                  <a:pt x="69" y="57"/>
                </a:lnTo>
                <a:lnTo>
                  <a:pt x="70" y="53"/>
                </a:lnTo>
                <a:lnTo>
                  <a:pt x="70" y="50"/>
                </a:lnTo>
                <a:lnTo>
                  <a:pt x="70" y="47"/>
                </a:lnTo>
                <a:lnTo>
                  <a:pt x="70" y="43"/>
                </a:lnTo>
                <a:lnTo>
                  <a:pt x="70" y="40"/>
                </a:lnTo>
                <a:lnTo>
                  <a:pt x="70" y="37"/>
                </a:lnTo>
                <a:lnTo>
                  <a:pt x="70" y="34"/>
                </a:lnTo>
                <a:lnTo>
                  <a:pt x="70" y="31"/>
                </a:lnTo>
                <a:lnTo>
                  <a:pt x="70" y="28"/>
                </a:lnTo>
                <a:lnTo>
                  <a:pt x="69" y="26"/>
                </a:lnTo>
                <a:lnTo>
                  <a:pt x="69" y="24"/>
                </a:lnTo>
                <a:lnTo>
                  <a:pt x="69" y="22"/>
                </a:lnTo>
                <a:lnTo>
                  <a:pt x="68" y="20"/>
                </a:lnTo>
                <a:lnTo>
                  <a:pt x="68" y="18"/>
                </a:lnTo>
                <a:lnTo>
                  <a:pt x="67" y="17"/>
                </a:lnTo>
                <a:lnTo>
                  <a:pt x="67" y="16"/>
                </a:lnTo>
                <a:lnTo>
                  <a:pt x="66" y="15"/>
                </a:lnTo>
                <a:lnTo>
                  <a:pt x="65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4"/>
                </a:lnTo>
                <a:lnTo>
                  <a:pt x="59" y="14"/>
                </a:lnTo>
                <a:lnTo>
                  <a:pt x="58" y="15"/>
                </a:lnTo>
                <a:lnTo>
                  <a:pt x="57" y="16"/>
                </a:lnTo>
                <a:lnTo>
                  <a:pt x="57" y="17"/>
                </a:lnTo>
                <a:lnTo>
                  <a:pt x="56" y="18"/>
                </a:lnTo>
                <a:lnTo>
                  <a:pt x="54" y="21"/>
                </a:lnTo>
                <a:lnTo>
                  <a:pt x="52" y="24"/>
                </a:lnTo>
                <a:lnTo>
                  <a:pt x="51" y="28"/>
                </a:lnTo>
                <a:lnTo>
                  <a:pt x="49" y="33"/>
                </a:lnTo>
                <a:lnTo>
                  <a:pt x="47" y="38"/>
                </a:lnTo>
                <a:lnTo>
                  <a:pt x="46" y="44"/>
                </a:lnTo>
                <a:lnTo>
                  <a:pt x="44" y="50"/>
                </a:lnTo>
                <a:lnTo>
                  <a:pt x="42" y="57"/>
                </a:lnTo>
                <a:lnTo>
                  <a:pt x="40" y="64"/>
                </a:lnTo>
                <a:lnTo>
                  <a:pt x="39" y="72"/>
                </a:lnTo>
                <a:lnTo>
                  <a:pt x="37" y="81"/>
                </a:lnTo>
                <a:lnTo>
                  <a:pt x="35" y="90"/>
                </a:lnTo>
                <a:lnTo>
                  <a:pt x="34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30" y="131"/>
                </a:lnTo>
                <a:lnTo>
                  <a:pt x="29" y="137"/>
                </a:lnTo>
                <a:lnTo>
                  <a:pt x="29" y="143"/>
                </a:lnTo>
                <a:lnTo>
                  <a:pt x="29" y="148"/>
                </a:lnTo>
                <a:lnTo>
                  <a:pt x="29" y="151"/>
                </a:lnTo>
                <a:lnTo>
                  <a:pt x="29" y="153"/>
                </a:lnTo>
                <a:lnTo>
                  <a:pt x="29" y="156"/>
                </a:lnTo>
                <a:lnTo>
                  <a:pt x="29" y="158"/>
                </a:lnTo>
                <a:lnTo>
                  <a:pt x="29" y="160"/>
                </a:lnTo>
                <a:lnTo>
                  <a:pt x="30" y="161"/>
                </a:lnTo>
                <a:lnTo>
                  <a:pt x="30" y="163"/>
                </a:lnTo>
                <a:lnTo>
                  <a:pt x="31" y="164"/>
                </a:lnTo>
                <a:lnTo>
                  <a:pt x="31" y="166"/>
                </a:lnTo>
                <a:lnTo>
                  <a:pt x="31" y="167"/>
                </a:lnTo>
                <a:lnTo>
                  <a:pt x="32" y="168"/>
                </a:lnTo>
                <a:lnTo>
                  <a:pt x="33" y="168"/>
                </a:lnTo>
                <a:lnTo>
                  <a:pt x="34" y="169"/>
                </a:lnTo>
                <a:lnTo>
                  <a:pt x="35" y="170"/>
                </a:lnTo>
                <a:lnTo>
                  <a:pt x="36" y="170"/>
                </a:lnTo>
                <a:lnTo>
                  <a:pt x="37" y="170"/>
                </a:lnTo>
                <a:lnTo>
                  <a:pt x="38" y="169"/>
                </a:lnTo>
                <a:lnTo>
                  <a:pt x="39" y="169"/>
                </a:lnTo>
                <a:lnTo>
                  <a:pt x="40" y="168"/>
                </a:lnTo>
                <a:lnTo>
                  <a:pt x="41" y="167"/>
                </a:lnTo>
                <a:lnTo>
                  <a:pt x="42" y="166"/>
                </a:lnTo>
                <a:lnTo>
                  <a:pt x="43" y="164"/>
                </a:lnTo>
                <a:lnTo>
                  <a:pt x="43" y="163"/>
                </a:lnTo>
                <a:lnTo>
                  <a:pt x="45" y="161"/>
                </a:lnTo>
                <a:lnTo>
                  <a:pt x="46" y="159"/>
                </a:lnTo>
                <a:lnTo>
                  <a:pt x="47" y="156"/>
                </a:lnTo>
                <a:lnTo>
                  <a:pt x="48" y="154"/>
                </a:lnTo>
                <a:lnTo>
                  <a:pt x="50" y="148"/>
                </a:lnTo>
                <a:lnTo>
                  <a:pt x="52" y="142"/>
                </a:lnTo>
                <a:lnTo>
                  <a:pt x="54" y="134"/>
                </a:lnTo>
                <a:lnTo>
                  <a:pt x="56" y="127"/>
                </a:lnTo>
                <a:lnTo>
                  <a:pt x="58" y="120"/>
                </a:lnTo>
                <a:lnTo>
                  <a:pt x="60" y="112"/>
                </a:lnTo>
                <a:lnTo>
                  <a:pt x="62" y="104"/>
                </a:lnTo>
                <a:lnTo>
                  <a:pt x="63" y="96"/>
                </a:lnTo>
                <a:lnTo>
                  <a:pt x="65" y="88"/>
                </a:lnTo>
                <a:lnTo>
                  <a:pt x="66" y="80"/>
                </a:lnTo>
                <a:lnTo>
                  <a:pt x="68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8" name="Freeform 108">
            <a:extLst>
              <a:ext uri="{FF2B5EF4-FFF2-40B4-BE49-F238E27FC236}">
                <a16:creationId xmlns:a16="http://schemas.microsoft.com/office/drawing/2014/main" id="{00000000-0008-0000-0200-000052010000}"/>
              </a:ext>
            </a:extLst>
          </xdr:cNvPr>
          <xdr:cNvSpPr>
            <a:spLocks/>
          </xdr:cNvSpPr>
        </xdr:nvSpPr>
        <xdr:spPr bwMode="auto">
          <a:xfrm>
            <a:off x="1044" y="2251"/>
            <a:ext cx="169" cy="207"/>
          </a:xfrm>
          <a:custGeom>
            <a:avLst/>
            <a:gdLst>
              <a:gd name="T0" fmla="*/ 59 w 169"/>
              <a:gd name="T1" fmla="*/ 49 h 207"/>
              <a:gd name="T2" fmla="*/ 70 w 169"/>
              <a:gd name="T3" fmla="*/ 24 h 207"/>
              <a:gd name="T4" fmla="*/ 78 w 169"/>
              <a:gd name="T5" fmla="*/ 12 h 207"/>
              <a:gd name="T6" fmla="*/ 86 w 169"/>
              <a:gd name="T7" fmla="*/ 4 h 207"/>
              <a:gd name="T8" fmla="*/ 94 w 169"/>
              <a:gd name="T9" fmla="*/ 0 h 207"/>
              <a:gd name="T10" fmla="*/ 102 w 169"/>
              <a:gd name="T11" fmla="*/ 1 h 207"/>
              <a:gd name="T12" fmla="*/ 108 w 169"/>
              <a:gd name="T13" fmla="*/ 7 h 207"/>
              <a:gd name="T14" fmla="*/ 111 w 169"/>
              <a:gd name="T15" fmla="*/ 19 h 207"/>
              <a:gd name="T16" fmla="*/ 111 w 169"/>
              <a:gd name="T17" fmla="*/ 40 h 207"/>
              <a:gd name="T18" fmla="*/ 107 w 169"/>
              <a:gd name="T19" fmla="*/ 77 h 207"/>
              <a:gd name="T20" fmla="*/ 118 w 169"/>
              <a:gd name="T21" fmla="*/ 49 h 207"/>
              <a:gd name="T22" fmla="*/ 132 w 169"/>
              <a:gd name="T23" fmla="*/ 19 h 207"/>
              <a:gd name="T24" fmla="*/ 140 w 169"/>
              <a:gd name="T25" fmla="*/ 8 h 207"/>
              <a:gd name="T26" fmla="*/ 147 w 169"/>
              <a:gd name="T27" fmla="*/ 2 h 207"/>
              <a:gd name="T28" fmla="*/ 155 w 169"/>
              <a:gd name="T29" fmla="*/ 0 h 207"/>
              <a:gd name="T30" fmla="*/ 162 w 169"/>
              <a:gd name="T31" fmla="*/ 4 h 207"/>
              <a:gd name="T32" fmla="*/ 167 w 169"/>
              <a:gd name="T33" fmla="*/ 14 h 207"/>
              <a:gd name="T34" fmla="*/ 169 w 169"/>
              <a:gd name="T35" fmla="*/ 26 h 207"/>
              <a:gd name="T36" fmla="*/ 168 w 169"/>
              <a:gd name="T37" fmla="*/ 49 h 207"/>
              <a:gd name="T38" fmla="*/ 155 w 169"/>
              <a:gd name="T39" fmla="*/ 137 h 207"/>
              <a:gd name="T40" fmla="*/ 151 w 169"/>
              <a:gd name="T41" fmla="*/ 164 h 207"/>
              <a:gd name="T42" fmla="*/ 151 w 169"/>
              <a:gd name="T43" fmla="*/ 175 h 207"/>
              <a:gd name="T44" fmla="*/ 153 w 169"/>
              <a:gd name="T45" fmla="*/ 178 h 207"/>
              <a:gd name="T46" fmla="*/ 156 w 169"/>
              <a:gd name="T47" fmla="*/ 176 h 207"/>
              <a:gd name="T48" fmla="*/ 160 w 169"/>
              <a:gd name="T49" fmla="*/ 167 h 207"/>
              <a:gd name="T50" fmla="*/ 168 w 169"/>
              <a:gd name="T51" fmla="*/ 160 h 207"/>
              <a:gd name="T52" fmla="*/ 159 w 169"/>
              <a:gd name="T53" fmla="*/ 186 h 207"/>
              <a:gd name="T54" fmla="*/ 149 w 169"/>
              <a:gd name="T55" fmla="*/ 201 h 207"/>
              <a:gd name="T56" fmla="*/ 143 w 169"/>
              <a:gd name="T57" fmla="*/ 205 h 207"/>
              <a:gd name="T58" fmla="*/ 137 w 169"/>
              <a:gd name="T59" fmla="*/ 207 h 207"/>
              <a:gd name="T60" fmla="*/ 130 w 169"/>
              <a:gd name="T61" fmla="*/ 205 h 207"/>
              <a:gd name="T62" fmla="*/ 124 w 169"/>
              <a:gd name="T63" fmla="*/ 197 h 207"/>
              <a:gd name="T64" fmla="*/ 122 w 169"/>
              <a:gd name="T65" fmla="*/ 186 h 207"/>
              <a:gd name="T66" fmla="*/ 122 w 169"/>
              <a:gd name="T67" fmla="*/ 171 h 207"/>
              <a:gd name="T68" fmla="*/ 126 w 169"/>
              <a:gd name="T69" fmla="*/ 145 h 207"/>
              <a:gd name="T70" fmla="*/ 139 w 169"/>
              <a:gd name="T71" fmla="*/ 58 h 207"/>
              <a:gd name="T72" fmla="*/ 140 w 169"/>
              <a:gd name="T73" fmla="*/ 44 h 207"/>
              <a:gd name="T74" fmla="*/ 138 w 169"/>
              <a:gd name="T75" fmla="*/ 39 h 207"/>
              <a:gd name="T76" fmla="*/ 133 w 169"/>
              <a:gd name="T77" fmla="*/ 40 h 207"/>
              <a:gd name="T78" fmla="*/ 127 w 169"/>
              <a:gd name="T79" fmla="*/ 47 h 207"/>
              <a:gd name="T80" fmla="*/ 118 w 169"/>
              <a:gd name="T81" fmla="*/ 64 h 207"/>
              <a:gd name="T82" fmla="*/ 104 w 169"/>
              <a:gd name="T83" fmla="*/ 109 h 207"/>
              <a:gd name="T84" fmla="*/ 87 w 169"/>
              <a:gd name="T85" fmla="*/ 204 h 207"/>
              <a:gd name="T86" fmla="*/ 81 w 169"/>
              <a:gd name="T87" fmla="*/ 61 h 207"/>
              <a:gd name="T88" fmla="*/ 82 w 169"/>
              <a:gd name="T89" fmla="*/ 47 h 207"/>
              <a:gd name="T90" fmla="*/ 80 w 169"/>
              <a:gd name="T91" fmla="*/ 39 h 207"/>
              <a:gd name="T92" fmla="*/ 75 w 169"/>
              <a:gd name="T93" fmla="*/ 39 h 207"/>
              <a:gd name="T94" fmla="*/ 69 w 169"/>
              <a:gd name="T95" fmla="*/ 44 h 207"/>
              <a:gd name="T96" fmla="*/ 63 w 169"/>
              <a:gd name="T97" fmla="*/ 57 h 207"/>
              <a:gd name="T98" fmla="*/ 48 w 169"/>
              <a:gd name="T99" fmla="*/ 97 h 207"/>
              <a:gd name="T100" fmla="*/ 38 w 169"/>
              <a:gd name="T101" fmla="*/ 147 h 207"/>
              <a:gd name="T102" fmla="*/ 23 w 169"/>
              <a:gd name="T103" fmla="*/ 52 h 207"/>
              <a:gd name="T104" fmla="*/ 25 w 169"/>
              <a:gd name="T105" fmla="*/ 40 h 207"/>
              <a:gd name="T106" fmla="*/ 24 w 169"/>
              <a:gd name="T107" fmla="*/ 31 h 207"/>
              <a:gd name="T108" fmla="*/ 21 w 169"/>
              <a:gd name="T109" fmla="*/ 25 h 207"/>
              <a:gd name="T110" fmla="*/ 15 w 169"/>
              <a:gd name="T111" fmla="*/ 22 h 207"/>
              <a:gd name="T112" fmla="*/ 60 w 169"/>
              <a:gd name="T113" fmla="*/ 0 h 207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69" h="207">
                <a:moveTo>
                  <a:pt x="47" y="86"/>
                </a:moveTo>
                <a:lnTo>
                  <a:pt x="50" y="76"/>
                </a:lnTo>
                <a:lnTo>
                  <a:pt x="53" y="66"/>
                </a:lnTo>
                <a:lnTo>
                  <a:pt x="56" y="57"/>
                </a:lnTo>
                <a:lnTo>
                  <a:pt x="59" y="49"/>
                </a:lnTo>
                <a:lnTo>
                  <a:pt x="62" y="41"/>
                </a:lnTo>
                <a:lnTo>
                  <a:pt x="66" y="34"/>
                </a:lnTo>
                <a:lnTo>
                  <a:pt x="67" y="30"/>
                </a:lnTo>
                <a:lnTo>
                  <a:pt x="69" y="27"/>
                </a:lnTo>
                <a:lnTo>
                  <a:pt x="70" y="24"/>
                </a:lnTo>
                <a:lnTo>
                  <a:pt x="72" y="22"/>
                </a:lnTo>
                <a:lnTo>
                  <a:pt x="73" y="19"/>
                </a:lnTo>
                <a:lnTo>
                  <a:pt x="75" y="17"/>
                </a:lnTo>
                <a:lnTo>
                  <a:pt x="77" y="14"/>
                </a:lnTo>
                <a:lnTo>
                  <a:pt x="78" y="12"/>
                </a:lnTo>
                <a:lnTo>
                  <a:pt x="80" y="10"/>
                </a:lnTo>
                <a:lnTo>
                  <a:pt x="81" y="8"/>
                </a:lnTo>
                <a:lnTo>
                  <a:pt x="83" y="7"/>
                </a:lnTo>
                <a:lnTo>
                  <a:pt x="85" y="5"/>
                </a:lnTo>
                <a:lnTo>
                  <a:pt x="86" y="4"/>
                </a:lnTo>
                <a:lnTo>
                  <a:pt x="88" y="3"/>
                </a:lnTo>
                <a:lnTo>
                  <a:pt x="89" y="2"/>
                </a:lnTo>
                <a:lnTo>
                  <a:pt x="91" y="1"/>
                </a:lnTo>
                <a:lnTo>
                  <a:pt x="93" y="1"/>
                </a:lnTo>
                <a:lnTo>
                  <a:pt x="94" y="0"/>
                </a:lnTo>
                <a:lnTo>
                  <a:pt x="96" y="0"/>
                </a:lnTo>
                <a:lnTo>
                  <a:pt x="98" y="0"/>
                </a:lnTo>
                <a:lnTo>
                  <a:pt x="99" y="0"/>
                </a:lnTo>
                <a:lnTo>
                  <a:pt x="101" y="1"/>
                </a:lnTo>
                <a:lnTo>
                  <a:pt x="102" y="1"/>
                </a:lnTo>
                <a:lnTo>
                  <a:pt x="104" y="2"/>
                </a:lnTo>
                <a:lnTo>
                  <a:pt x="105" y="3"/>
                </a:lnTo>
                <a:lnTo>
                  <a:pt x="106" y="4"/>
                </a:lnTo>
                <a:lnTo>
                  <a:pt x="107" y="6"/>
                </a:lnTo>
                <a:lnTo>
                  <a:pt x="108" y="7"/>
                </a:lnTo>
                <a:lnTo>
                  <a:pt x="109" y="9"/>
                </a:lnTo>
                <a:lnTo>
                  <a:pt x="110" y="11"/>
                </a:lnTo>
                <a:lnTo>
                  <a:pt x="110" y="14"/>
                </a:lnTo>
                <a:lnTo>
                  <a:pt x="111" y="16"/>
                </a:lnTo>
                <a:lnTo>
                  <a:pt x="111" y="19"/>
                </a:lnTo>
                <a:lnTo>
                  <a:pt x="111" y="22"/>
                </a:lnTo>
                <a:lnTo>
                  <a:pt x="112" y="26"/>
                </a:lnTo>
                <a:lnTo>
                  <a:pt x="112" y="29"/>
                </a:lnTo>
                <a:lnTo>
                  <a:pt x="111" y="34"/>
                </a:lnTo>
                <a:lnTo>
                  <a:pt x="111" y="40"/>
                </a:lnTo>
                <a:lnTo>
                  <a:pt x="111" y="47"/>
                </a:lnTo>
                <a:lnTo>
                  <a:pt x="110" y="53"/>
                </a:lnTo>
                <a:lnTo>
                  <a:pt x="109" y="61"/>
                </a:lnTo>
                <a:lnTo>
                  <a:pt x="108" y="69"/>
                </a:lnTo>
                <a:lnTo>
                  <a:pt x="107" y="77"/>
                </a:lnTo>
                <a:lnTo>
                  <a:pt x="105" y="86"/>
                </a:lnTo>
                <a:lnTo>
                  <a:pt x="108" y="76"/>
                </a:lnTo>
                <a:lnTo>
                  <a:pt x="112" y="66"/>
                </a:lnTo>
                <a:lnTo>
                  <a:pt x="115" y="57"/>
                </a:lnTo>
                <a:lnTo>
                  <a:pt x="118" y="49"/>
                </a:lnTo>
                <a:lnTo>
                  <a:pt x="121" y="41"/>
                </a:lnTo>
                <a:lnTo>
                  <a:pt x="124" y="34"/>
                </a:lnTo>
                <a:lnTo>
                  <a:pt x="128" y="27"/>
                </a:lnTo>
                <a:lnTo>
                  <a:pt x="131" y="22"/>
                </a:lnTo>
                <a:lnTo>
                  <a:pt x="132" y="19"/>
                </a:lnTo>
                <a:lnTo>
                  <a:pt x="134" y="17"/>
                </a:lnTo>
                <a:lnTo>
                  <a:pt x="135" y="14"/>
                </a:lnTo>
                <a:lnTo>
                  <a:pt x="137" y="12"/>
                </a:lnTo>
                <a:lnTo>
                  <a:pt x="138" y="10"/>
                </a:lnTo>
                <a:lnTo>
                  <a:pt x="140" y="8"/>
                </a:lnTo>
                <a:lnTo>
                  <a:pt x="141" y="7"/>
                </a:lnTo>
                <a:lnTo>
                  <a:pt x="143" y="5"/>
                </a:lnTo>
                <a:lnTo>
                  <a:pt x="144" y="4"/>
                </a:lnTo>
                <a:lnTo>
                  <a:pt x="146" y="3"/>
                </a:lnTo>
                <a:lnTo>
                  <a:pt x="147" y="2"/>
                </a:lnTo>
                <a:lnTo>
                  <a:pt x="149" y="1"/>
                </a:lnTo>
                <a:lnTo>
                  <a:pt x="150" y="1"/>
                </a:lnTo>
                <a:lnTo>
                  <a:pt x="152" y="0"/>
                </a:lnTo>
                <a:lnTo>
                  <a:pt x="153" y="0"/>
                </a:lnTo>
                <a:lnTo>
                  <a:pt x="155" y="0"/>
                </a:lnTo>
                <a:lnTo>
                  <a:pt x="156" y="0"/>
                </a:lnTo>
                <a:lnTo>
                  <a:pt x="158" y="1"/>
                </a:lnTo>
                <a:lnTo>
                  <a:pt x="160" y="1"/>
                </a:lnTo>
                <a:lnTo>
                  <a:pt x="161" y="2"/>
                </a:lnTo>
                <a:lnTo>
                  <a:pt x="162" y="4"/>
                </a:lnTo>
                <a:lnTo>
                  <a:pt x="164" y="5"/>
                </a:lnTo>
                <a:lnTo>
                  <a:pt x="165" y="7"/>
                </a:lnTo>
                <a:lnTo>
                  <a:pt x="166" y="9"/>
                </a:lnTo>
                <a:lnTo>
                  <a:pt x="166" y="12"/>
                </a:lnTo>
                <a:lnTo>
                  <a:pt x="167" y="14"/>
                </a:lnTo>
                <a:lnTo>
                  <a:pt x="168" y="16"/>
                </a:lnTo>
                <a:lnTo>
                  <a:pt x="168" y="19"/>
                </a:lnTo>
                <a:lnTo>
                  <a:pt x="169" y="21"/>
                </a:lnTo>
                <a:lnTo>
                  <a:pt x="169" y="24"/>
                </a:lnTo>
                <a:lnTo>
                  <a:pt x="169" y="26"/>
                </a:lnTo>
                <a:lnTo>
                  <a:pt x="169" y="29"/>
                </a:lnTo>
                <a:lnTo>
                  <a:pt x="169" y="34"/>
                </a:lnTo>
                <a:lnTo>
                  <a:pt x="169" y="39"/>
                </a:lnTo>
                <a:lnTo>
                  <a:pt x="169" y="44"/>
                </a:lnTo>
                <a:lnTo>
                  <a:pt x="168" y="49"/>
                </a:lnTo>
                <a:lnTo>
                  <a:pt x="168" y="54"/>
                </a:lnTo>
                <a:lnTo>
                  <a:pt x="167" y="59"/>
                </a:lnTo>
                <a:lnTo>
                  <a:pt x="167" y="64"/>
                </a:lnTo>
                <a:lnTo>
                  <a:pt x="166" y="69"/>
                </a:lnTo>
                <a:lnTo>
                  <a:pt x="155" y="137"/>
                </a:lnTo>
                <a:lnTo>
                  <a:pt x="154" y="144"/>
                </a:lnTo>
                <a:lnTo>
                  <a:pt x="153" y="150"/>
                </a:lnTo>
                <a:lnTo>
                  <a:pt x="152" y="155"/>
                </a:lnTo>
                <a:lnTo>
                  <a:pt x="152" y="160"/>
                </a:lnTo>
                <a:lnTo>
                  <a:pt x="151" y="164"/>
                </a:lnTo>
                <a:lnTo>
                  <a:pt x="151" y="167"/>
                </a:lnTo>
                <a:lnTo>
                  <a:pt x="151" y="170"/>
                </a:lnTo>
                <a:lnTo>
                  <a:pt x="151" y="172"/>
                </a:lnTo>
                <a:lnTo>
                  <a:pt x="151" y="173"/>
                </a:lnTo>
                <a:lnTo>
                  <a:pt x="151" y="175"/>
                </a:lnTo>
                <a:lnTo>
                  <a:pt x="151" y="176"/>
                </a:lnTo>
                <a:lnTo>
                  <a:pt x="152" y="177"/>
                </a:lnTo>
                <a:lnTo>
                  <a:pt x="152" y="178"/>
                </a:lnTo>
                <a:lnTo>
                  <a:pt x="153" y="178"/>
                </a:lnTo>
                <a:lnTo>
                  <a:pt x="154" y="178"/>
                </a:lnTo>
                <a:lnTo>
                  <a:pt x="155" y="178"/>
                </a:lnTo>
                <a:lnTo>
                  <a:pt x="155" y="177"/>
                </a:lnTo>
                <a:lnTo>
                  <a:pt x="156" y="176"/>
                </a:lnTo>
                <a:lnTo>
                  <a:pt x="156" y="175"/>
                </a:lnTo>
                <a:lnTo>
                  <a:pt x="157" y="174"/>
                </a:lnTo>
                <a:lnTo>
                  <a:pt x="158" y="172"/>
                </a:lnTo>
                <a:lnTo>
                  <a:pt x="159" y="171"/>
                </a:lnTo>
                <a:lnTo>
                  <a:pt x="160" y="167"/>
                </a:lnTo>
                <a:lnTo>
                  <a:pt x="162" y="162"/>
                </a:lnTo>
                <a:lnTo>
                  <a:pt x="164" y="156"/>
                </a:lnTo>
                <a:lnTo>
                  <a:pt x="166" y="149"/>
                </a:lnTo>
                <a:lnTo>
                  <a:pt x="169" y="154"/>
                </a:lnTo>
                <a:lnTo>
                  <a:pt x="168" y="160"/>
                </a:lnTo>
                <a:lnTo>
                  <a:pt x="166" y="166"/>
                </a:lnTo>
                <a:lnTo>
                  <a:pt x="164" y="172"/>
                </a:lnTo>
                <a:lnTo>
                  <a:pt x="163" y="177"/>
                </a:lnTo>
                <a:lnTo>
                  <a:pt x="161" y="182"/>
                </a:lnTo>
                <a:lnTo>
                  <a:pt x="159" y="186"/>
                </a:lnTo>
                <a:lnTo>
                  <a:pt x="157" y="190"/>
                </a:lnTo>
                <a:lnTo>
                  <a:pt x="155" y="194"/>
                </a:lnTo>
                <a:lnTo>
                  <a:pt x="152" y="197"/>
                </a:lnTo>
                <a:lnTo>
                  <a:pt x="150" y="200"/>
                </a:lnTo>
                <a:lnTo>
                  <a:pt x="149" y="201"/>
                </a:lnTo>
                <a:lnTo>
                  <a:pt x="148" y="202"/>
                </a:lnTo>
                <a:lnTo>
                  <a:pt x="147" y="203"/>
                </a:lnTo>
                <a:lnTo>
                  <a:pt x="146" y="204"/>
                </a:lnTo>
                <a:lnTo>
                  <a:pt x="144" y="205"/>
                </a:lnTo>
                <a:lnTo>
                  <a:pt x="143" y="205"/>
                </a:lnTo>
                <a:lnTo>
                  <a:pt x="142" y="206"/>
                </a:lnTo>
                <a:lnTo>
                  <a:pt x="141" y="206"/>
                </a:lnTo>
                <a:lnTo>
                  <a:pt x="140" y="207"/>
                </a:lnTo>
                <a:lnTo>
                  <a:pt x="138" y="207"/>
                </a:lnTo>
                <a:lnTo>
                  <a:pt x="137" y="207"/>
                </a:lnTo>
                <a:lnTo>
                  <a:pt x="136" y="207"/>
                </a:lnTo>
                <a:lnTo>
                  <a:pt x="134" y="207"/>
                </a:lnTo>
                <a:lnTo>
                  <a:pt x="132" y="207"/>
                </a:lnTo>
                <a:lnTo>
                  <a:pt x="131" y="206"/>
                </a:lnTo>
                <a:lnTo>
                  <a:pt x="130" y="205"/>
                </a:lnTo>
                <a:lnTo>
                  <a:pt x="128" y="204"/>
                </a:lnTo>
                <a:lnTo>
                  <a:pt x="127" y="203"/>
                </a:lnTo>
                <a:lnTo>
                  <a:pt x="126" y="201"/>
                </a:lnTo>
                <a:lnTo>
                  <a:pt x="125" y="199"/>
                </a:lnTo>
                <a:lnTo>
                  <a:pt x="124" y="197"/>
                </a:lnTo>
                <a:lnTo>
                  <a:pt x="124" y="195"/>
                </a:lnTo>
                <a:lnTo>
                  <a:pt x="123" y="193"/>
                </a:lnTo>
                <a:lnTo>
                  <a:pt x="123" y="190"/>
                </a:lnTo>
                <a:lnTo>
                  <a:pt x="122" y="188"/>
                </a:lnTo>
                <a:lnTo>
                  <a:pt x="122" y="186"/>
                </a:lnTo>
                <a:lnTo>
                  <a:pt x="122" y="183"/>
                </a:lnTo>
                <a:lnTo>
                  <a:pt x="122" y="181"/>
                </a:lnTo>
                <a:lnTo>
                  <a:pt x="122" y="178"/>
                </a:lnTo>
                <a:lnTo>
                  <a:pt x="122" y="175"/>
                </a:lnTo>
                <a:lnTo>
                  <a:pt x="122" y="171"/>
                </a:lnTo>
                <a:lnTo>
                  <a:pt x="123" y="167"/>
                </a:lnTo>
                <a:lnTo>
                  <a:pt x="123" y="162"/>
                </a:lnTo>
                <a:lnTo>
                  <a:pt x="124" y="157"/>
                </a:lnTo>
                <a:lnTo>
                  <a:pt x="125" y="151"/>
                </a:lnTo>
                <a:lnTo>
                  <a:pt x="126" y="145"/>
                </a:lnTo>
                <a:lnTo>
                  <a:pt x="136" y="79"/>
                </a:lnTo>
                <a:lnTo>
                  <a:pt x="137" y="73"/>
                </a:lnTo>
                <a:lnTo>
                  <a:pt x="138" y="67"/>
                </a:lnTo>
                <a:lnTo>
                  <a:pt x="138" y="62"/>
                </a:lnTo>
                <a:lnTo>
                  <a:pt x="139" y="58"/>
                </a:lnTo>
                <a:lnTo>
                  <a:pt x="139" y="54"/>
                </a:lnTo>
                <a:lnTo>
                  <a:pt x="140" y="50"/>
                </a:lnTo>
                <a:lnTo>
                  <a:pt x="140" y="48"/>
                </a:lnTo>
                <a:lnTo>
                  <a:pt x="140" y="46"/>
                </a:lnTo>
                <a:lnTo>
                  <a:pt x="140" y="44"/>
                </a:lnTo>
                <a:lnTo>
                  <a:pt x="140" y="43"/>
                </a:lnTo>
                <a:lnTo>
                  <a:pt x="140" y="42"/>
                </a:lnTo>
                <a:lnTo>
                  <a:pt x="139" y="41"/>
                </a:lnTo>
                <a:lnTo>
                  <a:pt x="139" y="40"/>
                </a:lnTo>
                <a:lnTo>
                  <a:pt x="138" y="39"/>
                </a:lnTo>
                <a:lnTo>
                  <a:pt x="137" y="39"/>
                </a:lnTo>
                <a:lnTo>
                  <a:pt x="136" y="39"/>
                </a:lnTo>
                <a:lnTo>
                  <a:pt x="135" y="39"/>
                </a:lnTo>
                <a:lnTo>
                  <a:pt x="133" y="40"/>
                </a:lnTo>
                <a:lnTo>
                  <a:pt x="132" y="41"/>
                </a:lnTo>
                <a:lnTo>
                  <a:pt x="131" y="42"/>
                </a:lnTo>
                <a:lnTo>
                  <a:pt x="129" y="43"/>
                </a:lnTo>
                <a:lnTo>
                  <a:pt x="128" y="45"/>
                </a:lnTo>
                <a:lnTo>
                  <a:pt x="127" y="47"/>
                </a:lnTo>
                <a:lnTo>
                  <a:pt x="125" y="49"/>
                </a:lnTo>
                <a:lnTo>
                  <a:pt x="124" y="52"/>
                </a:lnTo>
                <a:lnTo>
                  <a:pt x="122" y="54"/>
                </a:lnTo>
                <a:lnTo>
                  <a:pt x="121" y="57"/>
                </a:lnTo>
                <a:lnTo>
                  <a:pt x="118" y="64"/>
                </a:lnTo>
                <a:lnTo>
                  <a:pt x="115" y="72"/>
                </a:lnTo>
                <a:lnTo>
                  <a:pt x="112" y="81"/>
                </a:lnTo>
                <a:lnTo>
                  <a:pt x="109" y="90"/>
                </a:lnTo>
                <a:lnTo>
                  <a:pt x="106" y="99"/>
                </a:lnTo>
                <a:lnTo>
                  <a:pt x="104" y="109"/>
                </a:lnTo>
                <a:lnTo>
                  <a:pt x="101" y="120"/>
                </a:lnTo>
                <a:lnTo>
                  <a:pt x="99" y="130"/>
                </a:lnTo>
                <a:lnTo>
                  <a:pt x="97" y="142"/>
                </a:lnTo>
                <a:lnTo>
                  <a:pt x="95" y="154"/>
                </a:lnTo>
                <a:lnTo>
                  <a:pt x="87" y="204"/>
                </a:lnTo>
                <a:lnTo>
                  <a:pt x="59" y="204"/>
                </a:lnTo>
                <a:lnTo>
                  <a:pt x="79" y="73"/>
                </a:lnTo>
                <a:lnTo>
                  <a:pt x="79" y="69"/>
                </a:lnTo>
                <a:lnTo>
                  <a:pt x="80" y="64"/>
                </a:lnTo>
                <a:lnTo>
                  <a:pt x="81" y="61"/>
                </a:lnTo>
                <a:lnTo>
                  <a:pt x="81" y="57"/>
                </a:lnTo>
                <a:lnTo>
                  <a:pt x="81" y="54"/>
                </a:lnTo>
                <a:lnTo>
                  <a:pt x="82" y="51"/>
                </a:lnTo>
                <a:lnTo>
                  <a:pt x="82" y="49"/>
                </a:lnTo>
                <a:lnTo>
                  <a:pt x="82" y="47"/>
                </a:lnTo>
                <a:lnTo>
                  <a:pt x="82" y="45"/>
                </a:lnTo>
                <a:lnTo>
                  <a:pt x="82" y="43"/>
                </a:lnTo>
                <a:lnTo>
                  <a:pt x="81" y="42"/>
                </a:lnTo>
                <a:lnTo>
                  <a:pt x="81" y="40"/>
                </a:lnTo>
                <a:lnTo>
                  <a:pt x="80" y="39"/>
                </a:lnTo>
                <a:lnTo>
                  <a:pt x="79" y="39"/>
                </a:lnTo>
                <a:lnTo>
                  <a:pt x="79" y="38"/>
                </a:lnTo>
                <a:lnTo>
                  <a:pt x="78" y="38"/>
                </a:lnTo>
                <a:lnTo>
                  <a:pt x="76" y="38"/>
                </a:lnTo>
                <a:lnTo>
                  <a:pt x="75" y="39"/>
                </a:lnTo>
                <a:lnTo>
                  <a:pt x="74" y="39"/>
                </a:lnTo>
                <a:lnTo>
                  <a:pt x="73" y="40"/>
                </a:lnTo>
                <a:lnTo>
                  <a:pt x="72" y="42"/>
                </a:lnTo>
                <a:lnTo>
                  <a:pt x="71" y="43"/>
                </a:lnTo>
                <a:lnTo>
                  <a:pt x="69" y="44"/>
                </a:lnTo>
                <a:lnTo>
                  <a:pt x="68" y="46"/>
                </a:lnTo>
                <a:lnTo>
                  <a:pt x="67" y="49"/>
                </a:lnTo>
                <a:lnTo>
                  <a:pt x="65" y="51"/>
                </a:lnTo>
                <a:lnTo>
                  <a:pt x="64" y="54"/>
                </a:lnTo>
                <a:lnTo>
                  <a:pt x="63" y="57"/>
                </a:lnTo>
                <a:lnTo>
                  <a:pt x="60" y="63"/>
                </a:lnTo>
                <a:lnTo>
                  <a:pt x="57" y="71"/>
                </a:lnTo>
                <a:lnTo>
                  <a:pt x="54" y="79"/>
                </a:lnTo>
                <a:lnTo>
                  <a:pt x="51" y="88"/>
                </a:lnTo>
                <a:lnTo>
                  <a:pt x="48" y="97"/>
                </a:lnTo>
                <a:lnTo>
                  <a:pt x="46" y="106"/>
                </a:lnTo>
                <a:lnTo>
                  <a:pt x="43" y="116"/>
                </a:lnTo>
                <a:lnTo>
                  <a:pt x="41" y="126"/>
                </a:lnTo>
                <a:lnTo>
                  <a:pt x="39" y="136"/>
                </a:lnTo>
                <a:lnTo>
                  <a:pt x="38" y="147"/>
                </a:lnTo>
                <a:lnTo>
                  <a:pt x="29" y="204"/>
                </a:lnTo>
                <a:lnTo>
                  <a:pt x="0" y="204"/>
                </a:lnTo>
                <a:lnTo>
                  <a:pt x="22" y="59"/>
                </a:lnTo>
                <a:lnTo>
                  <a:pt x="23" y="56"/>
                </a:lnTo>
                <a:lnTo>
                  <a:pt x="23" y="52"/>
                </a:lnTo>
                <a:lnTo>
                  <a:pt x="24" y="49"/>
                </a:lnTo>
                <a:lnTo>
                  <a:pt x="24" y="46"/>
                </a:lnTo>
                <a:lnTo>
                  <a:pt x="24" y="44"/>
                </a:lnTo>
                <a:lnTo>
                  <a:pt x="25" y="42"/>
                </a:lnTo>
                <a:lnTo>
                  <a:pt x="25" y="40"/>
                </a:lnTo>
                <a:lnTo>
                  <a:pt x="25" y="39"/>
                </a:lnTo>
                <a:lnTo>
                  <a:pt x="25" y="37"/>
                </a:lnTo>
                <a:lnTo>
                  <a:pt x="24" y="35"/>
                </a:lnTo>
                <a:lnTo>
                  <a:pt x="24" y="33"/>
                </a:lnTo>
                <a:lnTo>
                  <a:pt x="24" y="31"/>
                </a:lnTo>
                <a:lnTo>
                  <a:pt x="23" y="30"/>
                </a:lnTo>
                <a:lnTo>
                  <a:pt x="23" y="29"/>
                </a:lnTo>
                <a:lnTo>
                  <a:pt x="22" y="27"/>
                </a:lnTo>
                <a:lnTo>
                  <a:pt x="22" y="26"/>
                </a:lnTo>
                <a:lnTo>
                  <a:pt x="21" y="25"/>
                </a:lnTo>
                <a:lnTo>
                  <a:pt x="20" y="24"/>
                </a:lnTo>
                <a:lnTo>
                  <a:pt x="19" y="24"/>
                </a:lnTo>
                <a:lnTo>
                  <a:pt x="18" y="23"/>
                </a:lnTo>
                <a:lnTo>
                  <a:pt x="17" y="23"/>
                </a:lnTo>
                <a:lnTo>
                  <a:pt x="15" y="22"/>
                </a:lnTo>
                <a:lnTo>
                  <a:pt x="14" y="22"/>
                </a:lnTo>
                <a:lnTo>
                  <a:pt x="12" y="22"/>
                </a:lnTo>
                <a:lnTo>
                  <a:pt x="14" y="14"/>
                </a:lnTo>
                <a:lnTo>
                  <a:pt x="56" y="0"/>
                </a:lnTo>
                <a:lnTo>
                  <a:pt x="60" y="0"/>
                </a:lnTo>
                <a:lnTo>
                  <a:pt x="47" y="86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39" name="Freeform 109">
            <a:extLst>
              <a:ext uri="{FF2B5EF4-FFF2-40B4-BE49-F238E27FC236}">
                <a16:creationId xmlns:a16="http://schemas.microsoft.com/office/drawing/2014/main" id="{00000000-0008-0000-0200-000053010000}"/>
              </a:ext>
            </a:extLst>
          </xdr:cNvPr>
          <xdr:cNvSpPr>
            <a:spLocks noEditPoints="1"/>
          </xdr:cNvSpPr>
        </xdr:nvSpPr>
        <xdr:spPr bwMode="auto">
          <a:xfrm>
            <a:off x="1225" y="2251"/>
            <a:ext cx="102" cy="210"/>
          </a:xfrm>
          <a:custGeom>
            <a:avLst/>
            <a:gdLst>
              <a:gd name="T0" fmla="*/ 101 w 102"/>
              <a:gd name="T1" fmla="*/ 85 h 210"/>
              <a:gd name="T2" fmla="*/ 98 w 102"/>
              <a:gd name="T3" fmla="*/ 110 h 210"/>
              <a:gd name="T4" fmla="*/ 92 w 102"/>
              <a:gd name="T5" fmla="*/ 135 h 210"/>
              <a:gd name="T6" fmla="*/ 83 w 102"/>
              <a:gd name="T7" fmla="*/ 158 h 210"/>
              <a:gd name="T8" fmla="*/ 72 w 102"/>
              <a:gd name="T9" fmla="*/ 179 h 210"/>
              <a:gd name="T10" fmla="*/ 61 w 102"/>
              <a:gd name="T11" fmla="*/ 195 h 210"/>
              <a:gd name="T12" fmla="*/ 50 w 102"/>
              <a:gd name="T13" fmla="*/ 204 h 210"/>
              <a:gd name="T14" fmla="*/ 44 w 102"/>
              <a:gd name="T15" fmla="*/ 207 h 210"/>
              <a:gd name="T16" fmla="*/ 37 w 102"/>
              <a:gd name="T17" fmla="*/ 209 h 210"/>
              <a:gd name="T18" fmla="*/ 31 w 102"/>
              <a:gd name="T19" fmla="*/ 210 h 210"/>
              <a:gd name="T20" fmla="*/ 24 w 102"/>
              <a:gd name="T21" fmla="*/ 208 h 210"/>
              <a:gd name="T22" fmla="*/ 19 w 102"/>
              <a:gd name="T23" fmla="*/ 204 h 210"/>
              <a:gd name="T24" fmla="*/ 13 w 102"/>
              <a:gd name="T25" fmla="*/ 199 h 210"/>
              <a:gd name="T26" fmla="*/ 9 w 102"/>
              <a:gd name="T27" fmla="*/ 191 h 210"/>
              <a:gd name="T28" fmla="*/ 5 w 102"/>
              <a:gd name="T29" fmla="*/ 181 h 210"/>
              <a:gd name="T30" fmla="*/ 2 w 102"/>
              <a:gd name="T31" fmla="*/ 169 h 210"/>
              <a:gd name="T32" fmla="*/ 1 w 102"/>
              <a:gd name="T33" fmla="*/ 152 h 210"/>
              <a:gd name="T34" fmla="*/ 1 w 102"/>
              <a:gd name="T35" fmla="*/ 125 h 210"/>
              <a:gd name="T36" fmla="*/ 5 w 102"/>
              <a:gd name="T37" fmla="*/ 100 h 210"/>
              <a:gd name="T38" fmla="*/ 11 w 102"/>
              <a:gd name="T39" fmla="*/ 76 h 210"/>
              <a:gd name="T40" fmla="*/ 19 w 102"/>
              <a:gd name="T41" fmla="*/ 52 h 210"/>
              <a:gd name="T42" fmla="*/ 30 w 102"/>
              <a:gd name="T43" fmla="*/ 30 h 210"/>
              <a:gd name="T44" fmla="*/ 42 w 102"/>
              <a:gd name="T45" fmla="*/ 15 h 210"/>
              <a:gd name="T46" fmla="*/ 52 w 102"/>
              <a:gd name="T47" fmla="*/ 5 h 210"/>
              <a:gd name="T48" fmla="*/ 58 w 102"/>
              <a:gd name="T49" fmla="*/ 2 h 210"/>
              <a:gd name="T50" fmla="*/ 64 w 102"/>
              <a:gd name="T51" fmla="*/ 0 h 210"/>
              <a:gd name="T52" fmla="*/ 71 w 102"/>
              <a:gd name="T53" fmla="*/ 0 h 210"/>
              <a:gd name="T54" fmla="*/ 78 w 102"/>
              <a:gd name="T55" fmla="*/ 2 h 210"/>
              <a:gd name="T56" fmla="*/ 84 w 102"/>
              <a:gd name="T57" fmla="*/ 6 h 210"/>
              <a:gd name="T58" fmla="*/ 90 w 102"/>
              <a:gd name="T59" fmla="*/ 12 h 210"/>
              <a:gd name="T60" fmla="*/ 94 w 102"/>
              <a:gd name="T61" fmla="*/ 20 h 210"/>
              <a:gd name="T62" fmla="*/ 98 w 102"/>
              <a:gd name="T63" fmla="*/ 30 h 210"/>
              <a:gd name="T64" fmla="*/ 100 w 102"/>
              <a:gd name="T65" fmla="*/ 41 h 210"/>
              <a:gd name="T66" fmla="*/ 102 w 102"/>
              <a:gd name="T67" fmla="*/ 58 h 210"/>
              <a:gd name="T68" fmla="*/ 75 w 102"/>
              <a:gd name="T69" fmla="*/ 36 h 210"/>
              <a:gd name="T70" fmla="*/ 74 w 102"/>
              <a:gd name="T71" fmla="*/ 24 h 210"/>
              <a:gd name="T72" fmla="*/ 71 w 102"/>
              <a:gd name="T73" fmla="*/ 16 h 210"/>
              <a:gd name="T74" fmla="*/ 67 w 102"/>
              <a:gd name="T75" fmla="*/ 12 h 210"/>
              <a:gd name="T76" fmla="*/ 63 w 102"/>
              <a:gd name="T77" fmla="*/ 12 h 210"/>
              <a:gd name="T78" fmla="*/ 59 w 102"/>
              <a:gd name="T79" fmla="*/ 14 h 210"/>
              <a:gd name="T80" fmla="*/ 54 w 102"/>
              <a:gd name="T81" fmla="*/ 20 h 210"/>
              <a:gd name="T82" fmla="*/ 48 w 102"/>
              <a:gd name="T83" fmla="*/ 36 h 210"/>
              <a:gd name="T84" fmla="*/ 42 w 102"/>
              <a:gd name="T85" fmla="*/ 58 h 210"/>
              <a:gd name="T86" fmla="*/ 34 w 102"/>
              <a:gd name="T87" fmla="*/ 101 h 210"/>
              <a:gd name="T88" fmla="*/ 28 w 102"/>
              <a:gd name="T89" fmla="*/ 149 h 210"/>
              <a:gd name="T90" fmla="*/ 27 w 102"/>
              <a:gd name="T91" fmla="*/ 168 h 210"/>
              <a:gd name="T92" fmla="*/ 28 w 102"/>
              <a:gd name="T93" fmla="*/ 180 h 210"/>
              <a:gd name="T94" fmla="*/ 30 w 102"/>
              <a:gd name="T95" fmla="*/ 189 h 210"/>
              <a:gd name="T96" fmla="*/ 33 w 102"/>
              <a:gd name="T97" fmla="*/ 196 h 210"/>
              <a:gd name="T98" fmla="*/ 38 w 102"/>
              <a:gd name="T99" fmla="*/ 198 h 210"/>
              <a:gd name="T100" fmla="*/ 41 w 102"/>
              <a:gd name="T101" fmla="*/ 197 h 210"/>
              <a:gd name="T102" fmla="*/ 45 w 102"/>
              <a:gd name="T103" fmla="*/ 193 h 210"/>
              <a:gd name="T104" fmla="*/ 53 w 102"/>
              <a:gd name="T105" fmla="*/ 180 h 210"/>
              <a:gd name="T106" fmla="*/ 60 w 102"/>
              <a:gd name="T107" fmla="*/ 155 h 210"/>
              <a:gd name="T108" fmla="*/ 67 w 102"/>
              <a:gd name="T109" fmla="*/ 115 h 210"/>
              <a:gd name="T110" fmla="*/ 73 w 102"/>
              <a:gd name="T111" fmla="*/ 73 h 210"/>
              <a:gd name="T112" fmla="*/ 75 w 102"/>
              <a:gd name="T113" fmla="*/ 43 h 210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0" t="0" r="r" b="b"/>
            <a:pathLst>
              <a:path w="102" h="210">
                <a:moveTo>
                  <a:pt x="102" y="65"/>
                </a:moveTo>
                <a:lnTo>
                  <a:pt x="102" y="72"/>
                </a:lnTo>
                <a:lnTo>
                  <a:pt x="101" y="78"/>
                </a:lnTo>
                <a:lnTo>
                  <a:pt x="101" y="85"/>
                </a:lnTo>
                <a:lnTo>
                  <a:pt x="100" y="91"/>
                </a:lnTo>
                <a:lnTo>
                  <a:pt x="100" y="98"/>
                </a:lnTo>
                <a:lnTo>
                  <a:pt x="99" y="104"/>
                </a:lnTo>
                <a:lnTo>
                  <a:pt x="98" y="110"/>
                </a:lnTo>
                <a:lnTo>
                  <a:pt x="96" y="116"/>
                </a:lnTo>
                <a:lnTo>
                  <a:pt x="95" y="122"/>
                </a:lnTo>
                <a:lnTo>
                  <a:pt x="93" y="129"/>
                </a:lnTo>
                <a:lnTo>
                  <a:pt x="92" y="135"/>
                </a:lnTo>
                <a:lnTo>
                  <a:pt x="90" y="141"/>
                </a:lnTo>
                <a:lnTo>
                  <a:pt x="87" y="146"/>
                </a:lnTo>
                <a:lnTo>
                  <a:pt x="85" y="152"/>
                </a:lnTo>
                <a:lnTo>
                  <a:pt x="83" y="158"/>
                </a:lnTo>
                <a:lnTo>
                  <a:pt x="80" y="164"/>
                </a:lnTo>
                <a:lnTo>
                  <a:pt x="78" y="169"/>
                </a:lnTo>
                <a:lnTo>
                  <a:pt x="75" y="175"/>
                </a:lnTo>
                <a:lnTo>
                  <a:pt x="72" y="179"/>
                </a:lnTo>
                <a:lnTo>
                  <a:pt x="69" y="184"/>
                </a:lnTo>
                <a:lnTo>
                  <a:pt x="66" y="188"/>
                </a:lnTo>
                <a:lnTo>
                  <a:pt x="63" y="192"/>
                </a:lnTo>
                <a:lnTo>
                  <a:pt x="61" y="195"/>
                </a:lnTo>
                <a:lnTo>
                  <a:pt x="58" y="198"/>
                </a:lnTo>
                <a:lnTo>
                  <a:pt x="55" y="201"/>
                </a:lnTo>
                <a:lnTo>
                  <a:pt x="51" y="203"/>
                </a:lnTo>
                <a:lnTo>
                  <a:pt x="50" y="204"/>
                </a:lnTo>
                <a:lnTo>
                  <a:pt x="48" y="205"/>
                </a:lnTo>
                <a:lnTo>
                  <a:pt x="47" y="206"/>
                </a:lnTo>
                <a:lnTo>
                  <a:pt x="45" y="207"/>
                </a:lnTo>
                <a:lnTo>
                  <a:pt x="44" y="207"/>
                </a:lnTo>
                <a:lnTo>
                  <a:pt x="42" y="208"/>
                </a:lnTo>
                <a:lnTo>
                  <a:pt x="41" y="209"/>
                </a:lnTo>
                <a:lnTo>
                  <a:pt x="39" y="209"/>
                </a:lnTo>
                <a:lnTo>
                  <a:pt x="37" y="209"/>
                </a:lnTo>
                <a:lnTo>
                  <a:pt x="36" y="209"/>
                </a:lnTo>
                <a:lnTo>
                  <a:pt x="34" y="210"/>
                </a:lnTo>
                <a:lnTo>
                  <a:pt x="32" y="210"/>
                </a:lnTo>
                <a:lnTo>
                  <a:pt x="31" y="210"/>
                </a:lnTo>
                <a:lnTo>
                  <a:pt x="29" y="209"/>
                </a:lnTo>
                <a:lnTo>
                  <a:pt x="28" y="209"/>
                </a:lnTo>
                <a:lnTo>
                  <a:pt x="26" y="209"/>
                </a:lnTo>
                <a:lnTo>
                  <a:pt x="24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9" y="204"/>
                </a:lnTo>
                <a:lnTo>
                  <a:pt x="17" y="203"/>
                </a:lnTo>
                <a:lnTo>
                  <a:pt x="16" y="202"/>
                </a:lnTo>
                <a:lnTo>
                  <a:pt x="15" y="200"/>
                </a:lnTo>
                <a:lnTo>
                  <a:pt x="13" y="199"/>
                </a:lnTo>
                <a:lnTo>
                  <a:pt x="12" y="197"/>
                </a:lnTo>
                <a:lnTo>
                  <a:pt x="11" y="195"/>
                </a:lnTo>
                <a:lnTo>
                  <a:pt x="10" y="193"/>
                </a:lnTo>
                <a:lnTo>
                  <a:pt x="9" y="191"/>
                </a:lnTo>
                <a:lnTo>
                  <a:pt x="8" y="188"/>
                </a:lnTo>
                <a:lnTo>
                  <a:pt x="7" y="186"/>
                </a:lnTo>
                <a:lnTo>
                  <a:pt x="6" y="184"/>
                </a:lnTo>
                <a:lnTo>
                  <a:pt x="5" y="181"/>
                </a:lnTo>
                <a:lnTo>
                  <a:pt x="4" y="178"/>
                </a:lnTo>
                <a:lnTo>
                  <a:pt x="3" y="175"/>
                </a:lnTo>
                <a:lnTo>
                  <a:pt x="3" y="172"/>
                </a:lnTo>
                <a:lnTo>
                  <a:pt x="2" y="169"/>
                </a:lnTo>
                <a:lnTo>
                  <a:pt x="2" y="166"/>
                </a:lnTo>
                <a:lnTo>
                  <a:pt x="1" y="163"/>
                </a:lnTo>
                <a:lnTo>
                  <a:pt x="1" y="159"/>
                </a:lnTo>
                <a:lnTo>
                  <a:pt x="1" y="152"/>
                </a:lnTo>
                <a:lnTo>
                  <a:pt x="0" y="144"/>
                </a:lnTo>
                <a:lnTo>
                  <a:pt x="1" y="138"/>
                </a:lnTo>
                <a:lnTo>
                  <a:pt x="1" y="131"/>
                </a:lnTo>
                <a:lnTo>
                  <a:pt x="1" y="125"/>
                </a:lnTo>
                <a:lnTo>
                  <a:pt x="2" y="119"/>
                </a:lnTo>
                <a:lnTo>
                  <a:pt x="2" y="112"/>
                </a:lnTo>
                <a:lnTo>
                  <a:pt x="3" y="106"/>
                </a:lnTo>
                <a:lnTo>
                  <a:pt x="5" y="100"/>
                </a:lnTo>
                <a:lnTo>
                  <a:pt x="6" y="94"/>
                </a:lnTo>
                <a:lnTo>
                  <a:pt x="7" y="88"/>
                </a:lnTo>
                <a:lnTo>
                  <a:pt x="9" y="82"/>
                </a:lnTo>
                <a:lnTo>
                  <a:pt x="11" y="76"/>
                </a:lnTo>
                <a:lnTo>
                  <a:pt x="13" y="70"/>
                </a:lnTo>
                <a:lnTo>
                  <a:pt x="15" y="64"/>
                </a:lnTo>
                <a:lnTo>
                  <a:pt x="17" y="58"/>
                </a:lnTo>
                <a:lnTo>
                  <a:pt x="19" y="52"/>
                </a:lnTo>
                <a:lnTo>
                  <a:pt x="22" y="46"/>
                </a:lnTo>
                <a:lnTo>
                  <a:pt x="25" y="41"/>
                </a:lnTo>
                <a:lnTo>
                  <a:pt x="27" y="35"/>
                </a:lnTo>
                <a:lnTo>
                  <a:pt x="30" y="30"/>
                </a:lnTo>
                <a:lnTo>
                  <a:pt x="33" y="26"/>
                </a:lnTo>
                <a:lnTo>
                  <a:pt x="36" y="22"/>
                </a:lnTo>
                <a:lnTo>
                  <a:pt x="39" y="18"/>
                </a:lnTo>
                <a:lnTo>
                  <a:pt x="42" y="15"/>
                </a:lnTo>
                <a:lnTo>
                  <a:pt x="45" y="12"/>
                </a:lnTo>
                <a:lnTo>
                  <a:pt x="47" y="9"/>
                </a:lnTo>
                <a:lnTo>
                  <a:pt x="50" y="7"/>
                </a:lnTo>
                <a:lnTo>
                  <a:pt x="52" y="5"/>
                </a:lnTo>
                <a:lnTo>
                  <a:pt x="54" y="4"/>
                </a:lnTo>
                <a:lnTo>
                  <a:pt x="55" y="4"/>
                </a:lnTo>
                <a:lnTo>
                  <a:pt x="57" y="3"/>
                </a:lnTo>
                <a:lnTo>
                  <a:pt x="58" y="2"/>
                </a:lnTo>
                <a:lnTo>
                  <a:pt x="60" y="2"/>
                </a:lnTo>
                <a:lnTo>
                  <a:pt x="61" y="1"/>
                </a:lnTo>
                <a:lnTo>
                  <a:pt x="63" y="1"/>
                </a:lnTo>
                <a:lnTo>
                  <a:pt x="64" y="0"/>
                </a:lnTo>
                <a:lnTo>
                  <a:pt x="66" y="0"/>
                </a:lnTo>
                <a:lnTo>
                  <a:pt x="68" y="0"/>
                </a:lnTo>
                <a:lnTo>
                  <a:pt x="69" y="0"/>
                </a:lnTo>
                <a:lnTo>
                  <a:pt x="71" y="0"/>
                </a:lnTo>
                <a:lnTo>
                  <a:pt x="73" y="0"/>
                </a:lnTo>
                <a:lnTo>
                  <a:pt x="75" y="1"/>
                </a:lnTo>
                <a:lnTo>
                  <a:pt x="76" y="1"/>
                </a:lnTo>
                <a:lnTo>
                  <a:pt x="78" y="2"/>
                </a:lnTo>
                <a:lnTo>
                  <a:pt x="80" y="2"/>
                </a:lnTo>
                <a:lnTo>
                  <a:pt x="81" y="3"/>
                </a:lnTo>
                <a:lnTo>
                  <a:pt x="83" y="4"/>
                </a:lnTo>
                <a:lnTo>
                  <a:pt x="84" y="6"/>
                </a:lnTo>
                <a:lnTo>
                  <a:pt x="86" y="7"/>
                </a:lnTo>
                <a:lnTo>
                  <a:pt x="87" y="8"/>
                </a:lnTo>
                <a:lnTo>
                  <a:pt x="88" y="10"/>
                </a:lnTo>
                <a:lnTo>
                  <a:pt x="90" y="12"/>
                </a:lnTo>
                <a:lnTo>
                  <a:pt x="91" y="13"/>
                </a:lnTo>
                <a:lnTo>
                  <a:pt x="92" y="15"/>
                </a:lnTo>
                <a:lnTo>
                  <a:pt x="93" y="17"/>
                </a:lnTo>
                <a:lnTo>
                  <a:pt x="94" y="20"/>
                </a:lnTo>
                <a:lnTo>
                  <a:pt x="95" y="22"/>
                </a:lnTo>
                <a:lnTo>
                  <a:pt x="96" y="24"/>
                </a:lnTo>
                <a:lnTo>
                  <a:pt x="97" y="27"/>
                </a:lnTo>
                <a:lnTo>
                  <a:pt x="98" y="30"/>
                </a:lnTo>
                <a:lnTo>
                  <a:pt x="98" y="32"/>
                </a:lnTo>
                <a:lnTo>
                  <a:pt x="99" y="35"/>
                </a:lnTo>
                <a:lnTo>
                  <a:pt x="100" y="38"/>
                </a:lnTo>
                <a:lnTo>
                  <a:pt x="100" y="41"/>
                </a:lnTo>
                <a:lnTo>
                  <a:pt x="101" y="44"/>
                </a:lnTo>
                <a:lnTo>
                  <a:pt x="101" y="47"/>
                </a:lnTo>
                <a:lnTo>
                  <a:pt x="101" y="51"/>
                </a:lnTo>
                <a:lnTo>
                  <a:pt x="102" y="58"/>
                </a:lnTo>
                <a:lnTo>
                  <a:pt x="102" y="65"/>
                </a:lnTo>
                <a:close/>
                <a:moveTo>
                  <a:pt x="75" y="43"/>
                </a:moveTo>
                <a:lnTo>
                  <a:pt x="75" y="39"/>
                </a:lnTo>
                <a:lnTo>
                  <a:pt x="75" y="36"/>
                </a:lnTo>
                <a:lnTo>
                  <a:pt x="75" y="32"/>
                </a:lnTo>
                <a:lnTo>
                  <a:pt x="74" y="29"/>
                </a:lnTo>
                <a:lnTo>
                  <a:pt x="74" y="26"/>
                </a:lnTo>
                <a:lnTo>
                  <a:pt x="74" y="24"/>
                </a:lnTo>
                <a:lnTo>
                  <a:pt x="73" y="22"/>
                </a:lnTo>
                <a:lnTo>
                  <a:pt x="73" y="20"/>
                </a:lnTo>
                <a:lnTo>
                  <a:pt x="72" y="18"/>
                </a:lnTo>
                <a:lnTo>
                  <a:pt x="71" y="16"/>
                </a:lnTo>
                <a:lnTo>
                  <a:pt x="70" y="15"/>
                </a:lnTo>
                <a:lnTo>
                  <a:pt x="69" y="14"/>
                </a:lnTo>
                <a:lnTo>
                  <a:pt x="68" y="13"/>
                </a:lnTo>
                <a:lnTo>
                  <a:pt x="67" y="12"/>
                </a:lnTo>
                <a:lnTo>
                  <a:pt x="66" y="12"/>
                </a:lnTo>
                <a:lnTo>
                  <a:pt x="65" y="12"/>
                </a:lnTo>
                <a:lnTo>
                  <a:pt x="64" y="12"/>
                </a:lnTo>
                <a:lnTo>
                  <a:pt x="63" y="12"/>
                </a:lnTo>
                <a:lnTo>
                  <a:pt x="62" y="12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9" y="15"/>
                </a:lnTo>
                <a:lnTo>
                  <a:pt x="58" y="16"/>
                </a:lnTo>
                <a:lnTo>
                  <a:pt x="56" y="18"/>
                </a:lnTo>
                <a:lnTo>
                  <a:pt x="54" y="20"/>
                </a:lnTo>
                <a:lnTo>
                  <a:pt x="53" y="23"/>
                </a:lnTo>
                <a:lnTo>
                  <a:pt x="51" y="27"/>
                </a:lnTo>
                <a:lnTo>
                  <a:pt x="50" y="31"/>
                </a:lnTo>
                <a:lnTo>
                  <a:pt x="48" y="36"/>
                </a:lnTo>
                <a:lnTo>
                  <a:pt x="46" y="41"/>
                </a:lnTo>
                <a:lnTo>
                  <a:pt x="45" y="46"/>
                </a:lnTo>
                <a:lnTo>
                  <a:pt x="43" y="52"/>
                </a:lnTo>
                <a:lnTo>
                  <a:pt x="42" y="58"/>
                </a:lnTo>
                <a:lnTo>
                  <a:pt x="40" y="65"/>
                </a:lnTo>
                <a:lnTo>
                  <a:pt x="39" y="73"/>
                </a:lnTo>
                <a:lnTo>
                  <a:pt x="36" y="87"/>
                </a:lnTo>
                <a:lnTo>
                  <a:pt x="34" y="101"/>
                </a:lnTo>
                <a:lnTo>
                  <a:pt x="32" y="114"/>
                </a:lnTo>
                <a:lnTo>
                  <a:pt x="30" y="127"/>
                </a:lnTo>
                <a:lnTo>
                  <a:pt x="29" y="138"/>
                </a:lnTo>
                <a:lnTo>
                  <a:pt x="28" y="149"/>
                </a:lnTo>
                <a:lnTo>
                  <a:pt x="28" y="154"/>
                </a:lnTo>
                <a:lnTo>
                  <a:pt x="27" y="159"/>
                </a:lnTo>
                <a:lnTo>
                  <a:pt x="27" y="164"/>
                </a:lnTo>
                <a:lnTo>
                  <a:pt x="27" y="168"/>
                </a:lnTo>
                <a:lnTo>
                  <a:pt x="27" y="171"/>
                </a:lnTo>
                <a:lnTo>
                  <a:pt x="27" y="174"/>
                </a:lnTo>
                <a:lnTo>
                  <a:pt x="28" y="177"/>
                </a:lnTo>
                <a:lnTo>
                  <a:pt x="28" y="180"/>
                </a:lnTo>
                <a:lnTo>
                  <a:pt x="28" y="182"/>
                </a:lnTo>
                <a:lnTo>
                  <a:pt x="29" y="185"/>
                </a:lnTo>
                <a:lnTo>
                  <a:pt x="29" y="187"/>
                </a:lnTo>
                <a:lnTo>
                  <a:pt x="30" y="189"/>
                </a:lnTo>
                <a:lnTo>
                  <a:pt x="31" y="191"/>
                </a:lnTo>
                <a:lnTo>
                  <a:pt x="31" y="193"/>
                </a:lnTo>
                <a:lnTo>
                  <a:pt x="32" y="195"/>
                </a:lnTo>
                <a:lnTo>
                  <a:pt x="33" y="196"/>
                </a:lnTo>
                <a:lnTo>
                  <a:pt x="34" y="197"/>
                </a:lnTo>
                <a:lnTo>
                  <a:pt x="35" y="197"/>
                </a:lnTo>
                <a:lnTo>
                  <a:pt x="36" y="198"/>
                </a:lnTo>
                <a:lnTo>
                  <a:pt x="38" y="198"/>
                </a:lnTo>
                <a:lnTo>
                  <a:pt x="39" y="198"/>
                </a:lnTo>
                <a:lnTo>
                  <a:pt x="40" y="197"/>
                </a:lnTo>
                <a:lnTo>
                  <a:pt x="41" y="197"/>
                </a:lnTo>
                <a:lnTo>
                  <a:pt x="42" y="196"/>
                </a:lnTo>
                <a:lnTo>
                  <a:pt x="43" y="195"/>
                </a:lnTo>
                <a:lnTo>
                  <a:pt x="44" y="195"/>
                </a:lnTo>
                <a:lnTo>
                  <a:pt x="45" y="193"/>
                </a:lnTo>
                <a:lnTo>
                  <a:pt x="47" y="191"/>
                </a:lnTo>
                <a:lnTo>
                  <a:pt x="49" y="188"/>
                </a:lnTo>
                <a:lnTo>
                  <a:pt x="51" y="184"/>
                </a:lnTo>
                <a:lnTo>
                  <a:pt x="53" y="180"/>
                </a:lnTo>
                <a:lnTo>
                  <a:pt x="54" y="176"/>
                </a:lnTo>
                <a:lnTo>
                  <a:pt x="56" y="170"/>
                </a:lnTo>
                <a:lnTo>
                  <a:pt x="58" y="163"/>
                </a:lnTo>
                <a:lnTo>
                  <a:pt x="60" y="155"/>
                </a:lnTo>
                <a:lnTo>
                  <a:pt x="62" y="147"/>
                </a:lnTo>
                <a:lnTo>
                  <a:pt x="64" y="137"/>
                </a:lnTo>
                <a:lnTo>
                  <a:pt x="65" y="127"/>
                </a:lnTo>
                <a:lnTo>
                  <a:pt x="67" y="115"/>
                </a:lnTo>
                <a:lnTo>
                  <a:pt x="69" y="104"/>
                </a:lnTo>
                <a:lnTo>
                  <a:pt x="71" y="93"/>
                </a:lnTo>
                <a:lnTo>
                  <a:pt x="72" y="82"/>
                </a:lnTo>
                <a:lnTo>
                  <a:pt x="73" y="73"/>
                </a:lnTo>
                <a:lnTo>
                  <a:pt x="74" y="64"/>
                </a:lnTo>
                <a:lnTo>
                  <a:pt x="75" y="56"/>
                </a:lnTo>
                <a:lnTo>
                  <a:pt x="75" y="49"/>
                </a:lnTo>
                <a:lnTo>
                  <a:pt x="75" y="4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0" name="Freeform 110">
            <a:extLst>
              <a:ext uri="{FF2B5EF4-FFF2-40B4-BE49-F238E27FC236}">
                <a16:creationId xmlns:a16="http://schemas.microsoft.com/office/drawing/2014/main" id="{00000000-0008-0000-0200-000054010000}"/>
              </a:ext>
            </a:extLst>
          </xdr:cNvPr>
          <xdr:cNvSpPr>
            <a:spLocks noEditPoints="1"/>
          </xdr:cNvSpPr>
        </xdr:nvSpPr>
        <xdr:spPr bwMode="auto">
          <a:xfrm>
            <a:off x="1340" y="2251"/>
            <a:ext cx="91" cy="210"/>
          </a:xfrm>
          <a:custGeom>
            <a:avLst/>
            <a:gdLst>
              <a:gd name="T0" fmla="*/ 59 w 91"/>
              <a:gd name="T1" fmla="*/ 99 h 210"/>
              <a:gd name="T2" fmla="*/ 66 w 91"/>
              <a:gd name="T3" fmla="*/ 102 h 210"/>
              <a:gd name="T4" fmla="*/ 71 w 91"/>
              <a:gd name="T5" fmla="*/ 108 h 210"/>
              <a:gd name="T6" fmla="*/ 76 w 91"/>
              <a:gd name="T7" fmla="*/ 115 h 210"/>
              <a:gd name="T8" fmla="*/ 80 w 91"/>
              <a:gd name="T9" fmla="*/ 132 h 210"/>
              <a:gd name="T10" fmla="*/ 80 w 91"/>
              <a:gd name="T11" fmla="*/ 151 h 210"/>
              <a:gd name="T12" fmla="*/ 77 w 91"/>
              <a:gd name="T13" fmla="*/ 167 h 210"/>
              <a:gd name="T14" fmla="*/ 72 w 91"/>
              <a:gd name="T15" fmla="*/ 182 h 210"/>
              <a:gd name="T16" fmla="*/ 64 w 91"/>
              <a:gd name="T17" fmla="*/ 194 h 210"/>
              <a:gd name="T18" fmla="*/ 55 w 91"/>
              <a:gd name="T19" fmla="*/ 203 h 210"/>
              <a:gd name="T20" fmla="*/ 45 w 91"/>
              <a:gd name="T21" fmla="*/ 208 h 210"/>
              <a:gd name="T22" fmla="*/ 33 w 91"/>
              <a:gd name="T23" fmla="*/ 210 h 210"/>
              <a:gd name="T24" fmla="*/ 23 w 91"/>
              <a:gd name="T25" fmla="*/ 207 h 210"/>
              <a:gd name="T26" fmla="*/ 15 w 91"/>
              <a:gd name="T27" fmla="*/ 202 h 210"/>
              <a:gd name="T28" fmla="*/ 9 w 91"/>
              <a:gd name="T29" fmla="*/ 193 h 210"/>
              <a:gd name="T30" fmla="*/ 4 w 91"/>
              <a:gd name="T31" fmla="*/ 181 h 210"/>
              <a:gd name="T32" fmla="*/ 1 w 91"/>
              <a:gd name="T33" fmla="*/ 165 h 210"/>
              <a:gd name="T34" fmla="*/ 0 w 91"/>
              <a:gd name="T35" fmla="*/ 136 h 210"/>
              <a:gd name="T36" fmla="*/ 3 w 91"/>
              <a:gd name="T37" fmla="*/ 105 h 210"/>
              <a:gd name="T38" fmla="*/ 9 w 91"/>
              <a:gd name="T39" fmla="*/ 75 h 210"/>
              <a:gd name="T40" fmla="*/ 20 w 91"/>
              <a:gd name="T41" fmla="*/ 46 h 210"/>
              <a:gd name="T42" fmla="*/ 33 w 91"/>
              <a:gd name="T43" fmla="*/ 22 h 210"/>
              <a:gd name="T44" fmla="*/ 47 w 91"/>
              <a:gd name="T45" fmla="*/ 6 h 210"/>
              <a:gd name="T46" fmla="*/ 55 w 91"/>
              <a:gd name="T47" fmla="*/ 2 h 210"/>
              <a:gd name="T48" fmla="*/ 63 w 91"/>
              <a:gd name="T49" fmla="*/ 0 h 210"/>
              <a:gd name="T50" fmla="*/ 74 w 91"/>
              <a:gd name="T51" fmla="*/ 1 h 210"/>
              <a:gd name="T52" fmla="*/ 84 w 91"/>
              <a:gd name="T53" fmla="*/ 9 h 210"/>
              <a:gd name="T54" fmla="*/ 90 w 91"/>
              <a:gd name="T55" fmla="*/ 22 h 210"/>
              <a:gd name="T56" fmla="*/ 90 w 91"/>
              <a:gd name="T57" fmla="*/ 42 h 210"/>
              <a:gd name="T58" fmla="*/ 83 w 91"/>
              <a:gd name="T59" fmla="*/ 63 h 210"/>
              <a:gd name="T60" fmla="*/ 69 w 91"/>
              <a:gd name="T61" fmla="*/ 83 h 210"/>
              <a:gd name="T62" fmla="*/ 33 w 91"/>
              <a:gd name="T63" fmla="*/ 99 h 210"/>
              <a:gd name="T64" fmla="*/ 43 w 91"/>
              <a:gd name="T65" fmla="*/ 95 h 210"/>
              <a:gd name="T66" fmla="*/ 51 w 91"/>
              <a:gd name="T67" fmla="*/ 87 h 210"/>
              <a:gd name="T68" fmla="*/ 58 w 91"/>
              <a:gd name="T69" fmla="*/ 76 h 210"/>
              <a:gd name="T70" fmla="*/ 63 w 91"/>
              <a:gd name="T71" fmla="*/ 62 h 210"/>
              <a:gd name="T72" fmla="*/ 67 w 91"/>
              <a:gd name="T73" fmla="*/ 44 h 210"/>
              <a:gd name="T74" fmla="*/ 68 w 91"/>
              <a:gd name="T75" fmla="*/ 22 h 210"/>
              <a:gd name="T76" fmla="*/ 68 w 91"/>
              <a:gd name="T77" fmla="*/ 16 h 210"/>
              <a:gd name="T78" fmla="*/ 66 w 91"/>
              <a:gd name="T79" fmla="*/ 12 h 210"/>
              <a:gd name="T80" fmla="*/ 63 w 91"/>
              <a:gd name="T81" fmla="*/ 11 h 210"/>
              <a:gd name="T82" fmla="*/ 58 w 91"/>
              <a:gd name="T83" fmla="*/ 14 h 210"/>
              <a:gd name="T84" fmla="*/ 51 w 91"/>
              <a:gd name="T85" fmla="*/ 27 h 210"/>
              <a:gd name="T86" fmla="*/ 41 w 91"/>
              <a:gd name="T87" fmla="*/ 58 h 210"/>
              <a:gd name="T88" fmla="*/ 31 w 91"/>
              <a:gd name="T89" fmla="*/ 113 h 210"/>
              <a:gd name="T90" fmla="*/ 26 w 91"/>
              <a:gd name="T91" fmla="*/ 156 h 210"/>
              <a:gd name="T92" fmla="*/ 25 w 91"/>
              <a:gd name="T93" fmla="*/ 177 h 210"/>
              <a:gd name="T94" fmla="*/ 27 w 91"/>
              <a:gd name="T95" fmla="*/ 188 h 210"/>
              <a:gd name="T96" fmla="*/ 30 w 91"/>
              <a:gd name="T97" fmla="*/ 196 h 210"/>
              <a:gd name="T98" fmla="*/ 35 w 91"/>
              <a:gd name="T99" fmla="*/ 198 h 210"/>
              <a:gd name="T100" fmla="*/ 39 w 91"/>
              <a:gd name="T101" fmla="*/ 195 h 210"/>
              <a:gd name="T102" fmla="*/ 43 w 91"/>
              <a:gd name="T103" fmla="*/ 187 h 210"/>
              <a:gd name="T104" fmla="*/ 50 w 91"/>
              <a:gd name="T105" fmla="*/ 162 h 210"/>
              <a:gd name="T106" fmla="*/ 53 w 91"/>
              <a:gd name="T107" fmla="*/ 134 h 210"/>
              <a:gd name="T108" fmla="*/ 52 w 91"/>
              <a:gd name="T109" fmla="*/ 119 h 210"/>
              <a:gd name="T110" fmla="*/ 50 w 91"/>
              <a:gd name="T111" fmla="*/ 111 h 210"/>
              <a:gd name="T112" fmla="*/ 46 w 91"/>
              <a:gd name="T113" fmla="*/ 107 h 210"/>
              <a:gd name="T114" fmla="*/ 39 w 91"/>
              <a:gd name="T115" fmla="*/ 108 h 210"/>
              <a:gd name="T116" fmla="*/ 31 w 91"/>
              <a:gd name="T117" fmla="*/ 113 h 210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0" t="0" r="r" b="b"/>
            <a:pathLst>
              <a:path w="91" h="210">
                <a:moveTo>
                  <a:pt x="52" y="98"/>
                </a:moveTo>
                <a:lnTo>
                  <a:pt x="54" y="98"/>
                </a:lnTo>
                <a:lnTo>
                  <a:pt x="56" y="98"/>
                </a:lnTo>
                <a:lnTo>
                  <a:pt x="57" y="99"/>
                </a:lnTo>
                <a:lnTo>
                  <a:pt x="59" y="99"/>
                </a:lnTo>
                <a:lnTo>
                  <a:pt x="60" y="99"/>
                </a:lnTo>
                <a:lnTo>
                  <a:pt x="62" y="100"/>
                </a:lnTo>
                <a:lnTo>
                  <a:pt x="63" y="101"/>
                </a:lnTo>
                <a:lnTo>
                  <a:pt x="65" y="102"/>
                </a:lnTo>
                <a:lnTo>
                  <a:pt x="66" y="102"/>
                </a:lnTo>
                <a:lnTo>
                  <a:pt x="67" y="103"/>
                </a:lnTo>
                <a:lnTo>
                  <a:pt x="68" y="104"/>
                </a:lnTo>
                <a:lnTo>
                  <a:pt x="69" y="105"/>
                </a:lnTo>
                <a:lnTo>
                  <a:pt x="71" y="106"/>
                </a:lnTo>
                <a:lnTo>
                  <a:pt x="71" y="108"/>
                </a:lnTo>
                <a:lnTo>
                  <a:pt x="72" y="109"/>
                </a:lnTo>
                <a:lnTo>
                  <a:pt x="73" y="110"/>
                </a:lnTo>
                <a:lnTo>
                  <a:pt x="74" y="112"/>
                </a:lnTo>
                <a:lnTo>
                  <a:pt x="75" y="113"/>
                </a:lnTo>
                <a:lnTo>
                  <a:pt x="76" y="115"/>
                </a:lnTo>
                <a:lnTo>
                  <a:pt x="76" y="116"/>
                </a:lnTo>
                <a:lnTo>
                  <a:pt x="78" y="120"/>
                </a:lnTo>
                <a:lnTo>
                  <a:pt x="79" y="123"/>
                </a:lnTo>
                <a:lnTo>
                  <a:pt x="79" y="127"/>
                </a:lnTo>
                <a:lnTo>
                  <a:pt x="80" y="132"/>
                </a:lnTo>
                <a:lnTo>
                  <a:pt x="80" y="136"/>
                </a:lnTo>
                <a:lnTo>
                  <a:pt x="80" y="141"/>
                </a:lnTo>
                <a:lnTo>
                  <a:pt x="80" y="145"/>
                </a:lnTo>
                <a:lnTo>
                  <a:pt x="80" y="148"/>
                </a:lnTo>
                <a:lnTo>
                  <a:pt x="80" y="151"/>
                </a:lnTo>
                <a:lnTo>
                  <a:pt x="79" y="155"/>
                </a:lnTo>
                <a:lnTo>
                  <a:pt x="79" y="158"/>
                </a:lnTo>
                <a:lnTo>
                  <a:pt x="78" y="161"/>
                </a:lnTo>
                <a:lnTo>
                  <a:pt x="78" y="164"/>
                </a:lnTo>
                <a:lnTo>
                  <a:pt x="77" y="167"/>
                </a:lnTo>
                <a:lnTo>
                  <a:pt x="76" y="170"/>
                </a:lnTo>
                <a:lnTo>
                  <a:pt x="75" y="173"/>
                </a:lnTo>
                <a:lnTo>
                  <a:pt x="74" y="176"/>
                </a:lnTo>
                <a:lnTo>
                  <a:pt x="73" y="179"/>
                </a:lnTo>
                <a:lnTo>
                  <a:pt x="72" y="182"/>
                </a:lnTo>
                <a:lnTo>
                  <a:pt x="70" y="184"/>
                </a:lnTo>
                <a:lnTo>
                  <a:pt x="69" y="187"/>
                </a:lnTo>
                <a:lnTo>
                  <a:pt x="67" y="189"/>
                </a:lnTo>
                <a:lnTo>
                  <a:pt x="66" y="192"/>
                </a:lnTo>
                <a:lnTo>
                  <a:pt x="64" y="194"/>
                </a:lnTo>
                <a:lnTo>
                  <a:pt x="62" y="196"/>
                </a:lnTo>
                <a:lnTo>
                  <a:pt x="61" y="198"/>
                </a:lnTo>
                <a:lnTo>
                  <a:pt x="59" y="200"/>
                </a:lnTo>
                <a:lnTo>
                  <a:pt x="57" y="202"/>
                </a:lnTo>
                <a:lnTo>
                  <a:pt x="55" y="203"/>
                </a:lnTo>
                <a:lnTo>
                  <a:pt x="53" y="204"/>
                </a:lnTo>
                <a:lnTo>
                  <a:pt x="51" y="206"/>
                </a:lnTo>
                <a:lnTo>
                  <a:pt x="49" y="207"/>
                </a:lnTo>
                <a:lnTo>
                  <a:pt x="47" y="208"/>
                </a:lnTo>
                <a:lnTo>
                  <a:pt x="45" y="208"/>
                </a:lnTo>
                <a:lnTo>
                  <a:pt x="42" y="209"/>
                </a:lnTo>
                <a:lnTo>
                  <a:pt x="40" y="209"/>
                </a:lnTo>
                <a:lnTo>
                  <a:pt x="38" y="210"/>
                </a:lnTo>
                <a:lnTo>
                  <a:pt x="35" y="210"/>
                </a:lnTo>
                <a:lnTo>
                  <a:pt x="33" y="210"/>
                </a:lnTo>
                <a:lnTo>
                  <a:pt x="31" y="209"/>
                </a:lnTo>
                <a:lnTo>
                  <a:pt x="29" y="209"/>
                </a:lnTo>
                <a:lnTo>
                  <a:pt x="27" y="209"/>
                </a:lnTo>
                <a:lnTo>
                  <a:pt x="25" y="208"/>
                </a:lnTo>
                <a:lnTo>
                  <a:pt x="23" y="207"/>
                </a:lnTo>
                <a:lnTo>
                  <a:pt x="21" y="206"/>
                </a:lnTo>
                <a:lnTo>
                  <a:pt x="20" y="205"/>
                </a:lnTo>
                <a:lnTo>
                  <a:pt x="18" y="204"/>
                </a:lnTo>
                <a:lnTo>
                  <a:pt x="17" y="203"/>
                </a:lnTo>
                <a:lnTo>
                  <a:pt x="15" y="202"/>
                </a:lnTo>
                <a:lnTo>
                  <a:pt x="14" y="200"/>
                </a:lnTo>
                <a:lnTo>
                  <a:pt x="12" y="199"/>
                </a:lnTo>
                <a:lnTo>
                  <a:pt x="11" y="197"/>
                </a:lnTo>
                <a:lnTo>
                  <a:pt x="10" y="195"/>
                </a:lnTo>
                <a:lnTo>
                  <a:pt x="9" y="193"/>
                </a:lnTo>
                <a:lnTo>
                  <a:pt x="8" y="190"/>
                </a:lnTo>
                <a:lnTo>
                  <a:pt x="7" y="188"/>
                </a:lnTo>
                <a:lnTo>
                  <a:pt x="6" y="186"/>
                </a:lnTo>
                <a:lnTo>
                  <a:pt x="5" y="183"/>
                </a:lnTo>
                <a:lnTo>
                  <a:pt x="4" y="181"/>
                </a:lnTo>
                <a:lnTo>
                  <a:pt x="3" y="178"/>
                </a:lnTo>
                <a:lnTo>
                  <a:pt x="3" y="175"/>
                </a:lnTo>
                <a:lnTo>
                  <a:pt x="2" y="172"/>
                </a:lnTo>
                <a:lnTo>
                  <a:pt x="1" y="168"/>
                </a:lnTo>
                <a:lnTo>
                  <a:pt x="1" y="165"/>
                </a:lnTo>
                <a:lnTo>
                  <a:pt x="1" y="162"/>
                </a:lnTo>
                <a:lnTo>
                  <a:pt x="0" y="158"/>
                </a:lnTo>
                <a:lnTo>
                  <a:pt x="0" y="150"/>
                </a:lnTo>
                <a:lnTo>
                  <a:pt x="0" y="142"/>
                </a:lnTo>
                <a:lnTo>
                  <a:pt x="0" y="136"/>
                </a:lnTo>
                <a:lnTo>
                  <a:pt x="0" y="130"/>
                </a:lnTo>
                <a:lnTo>
                  <a:pt x="0" y="123"/>
                </a:lnTo>
                <a:lnTo>
                  <a:pt x="1" y="117"/>
                </a:lnTo>
                <a:lnTo>
                  <a:pt x="2" y="111"/>
                </a:lnTo>
                <a:lnTo>
                  <a:pt x="3" y="105"/>
                </a:lnTo>
                <a:lnTo>
                  <a:pt x="3" y="99"/>
                </a:lnTo>
                <a:lnTo>
                  <a:pt x="5" y="92"/>
                </a:lnTo>
                <a:lnTo>
                  <a:pt x="6" y="86"/>
                </a:lnTo>
                <a:lnTo>
                  <a:pt x="8" y="80"/>
                </a:lnTo>
                <a:lnTo>
                  <a:pt x="9" y="75"/>
                </a:lnTo>
                <a:lnTo>
                  <a:pt x="11" y="69"/>
                </a:lnTo>
                <a:lnTo>
                  <a:pt x="13" y="63"/>
                </a:lnTo>
                <a:lnTo>
                  <a:pt x="15" y="57"/>
                </a:lnTo>
                <a:lnTo>
                  <a:pt x="17" y="51"/>
                </a:lnTo>
                <a:lnTo>
                  <a:pt x="20" y="46"/>
                </a:lnTo>
                <a:lnTo>
                  <a:pt x="22" y="40"/>
                </a:lnTo>
                <a:lnTo>
                  <a:pt x="25" y="35"/>
                </a:lnTo>
                <a:lnTo>
                  <a:pt x="27" y="30"/>
                </a:lnTo>
                <a:lnTo>
                  <a:pt x="30" y="26"/>
                </a:lnTo>
                <a:lnTo>
                  <a:pt x="33" y="22"/>
                </a:lnTo>
                <a:lnTo>
                  <a:pt x="35" y="18"/>
                </a:lnTo>
                <a:lnTo>
                  <a:pt x="38" y="14"/>
                </a:lnTo>
                <a:lnTo>
                  <a:pt x="41" y="11"/>
                </a:lnTo>
                <a:lnTo>
                  <a:pt x="44" y="9"/>
                </a:lnTo>
                <a:lnTo>
                  <a:pt x="47" y="6"/>
                </a:lnTo>
                <a:lnTo>
                  <a:pt x="49" y="5"/>
                </a:lnTo>
                <a:lnTo>
                  <a:pt x="50" y="4"/>
                </a:lnTo>
                <a:lnTo>
                  <a:pt x="52" y="4"/>
                </a:lnTo>
                <a:lnTo>
                  <a:pt x="53" y="3"/>
                </a:lnTo>
                <a:lnTo>
                  <a:pt x="55" y="2"/>
                </a:lnTo>
                <a:lnTo>
                  <a:pt x="57" y="2"/>
                </a:lnTo>
                <a:lnTo>
                  <a:pt x="58" y="1"/>
                </a:lnTo>
                <a:lnTo>
                  <a:pt x="60" y="1"/>
                </a:lnTo>
                <a:lnTo>
                  <a:pt x="62" y="0"/>
                </a:lnTo>
                <a:lnTo>
                  <a:pt x="63" y="0"/>
                </a:lnTo>
                <a:lnTo>
                  <a:pt x="65" y="0"/>
                </a:lnTo>
                <a:lnTo>
                  <a:pt x="67" y="0"/>
                </a:lnTo>
                <a:lnTo>
                  <a:pt x="69" y="0"/>
                </a:lnTo>
                <a:lnTo>
                  <a:pt x="72" y="1"/>
                </a:lnTo>
                <a:lnTo>
                  <a:pt x="74" y="1"/>
                </a:lnTo>
                <a:lnTo>
                  <a:pt x="77" y="2"/>
                </a:lnTo>
                <a:lnTo>
                  <a:pt x="79" y="4"/>
                </a:lnTo>
                <a:lnTo>
                  <a:pt x="81" y="5"/>
                </a:lnTo>
                <a:lnTo>
                  <a:pt x="82" y="7"/>
                </a:lnTo>
                <a:lnTo>
                  <a:pt x="84" y="9"/>
                </a:lnTo>
                <a:lnTo>
                  <a:pt x="86" y="11"/>
                </a:lnTo>
                <a:lnTo>
                  <a:pt x="87" y="14"/>
                </a:lnTo>
                <a:lnTo>
                  <a:pt x="88" y="16"/>
                </a:lnTo>
                <a:lnTo>
                  <a:pt x="89" y="19"/>
                </a:lnTo>
                <a:lnTo>
                  <a:pt x="90" y="22"/>
                </a:lnTo>
                <a:lnTo>
                  <a:pt x="90" y="26"/>
                </a:lnTo>
                <a:lnTo>
                  <a:pt x="91" y="29"/>
                </a:lnTo>
                <a:lnTo>
                  <a:pt x="91" y="33"/>
                </a:lnTo>
                <a:lnTo>
                  <a:pt x="90" y="37"/>
                </a:lnTo>
                <a:lnTo>
                  <a:pt x="90" y="42"/>
                </a:lnTo>
                <a:lnTo>
                  <a:pt x="89" y="46"/>
                </a:lnTo>
                <a:lnTo>
                  <a:pt x="88" y="51"/>
                </a:lnTo>
                <a:lnTo>
                  <a:pt x="87" y="55"/>
                </a:lnTo>
                <a:lnTo>
                  <a:pt x="85" y="59"/>
                </a:lnTo>
                <a:lnTo>
                  <a:pt x="83" y="63"/>
                </a:lnTo>
                <a:lnTo>
                  <a:pt x="81" y="67"/>
                </a:lnTo>
                <a:lnTo>
                  <a:pt x="78" y="71"/>
                </a:lnTo>
                <a:lnTo>
                  <a:pt x="76" y="75"/>
                </a:lnTo>
                <a:lnTo>
                  <a:pt x="72" y="79"/>
                </a:lnTo>
                <a:lnTo>
                  <a:pt x="69" y="83"/>
                </a:lnTo>
                <a:lnTo>
                  <a:pt x="65" y="87"/>
                </a:lnTo>
                <a:lnTo>
                  <a:pt x="61" y="90"/>
                </a:lnTo>
                <a:lnTo>
                  <a:pt x="57" y="94"/>
                </a:lnTo>
                <a:lnTo>
                  <a:pt x="52" y="98"/>
                </a:lnTo>
                <a:close/>
                <a:moveTo>
                  <a:pt x="33" y="99"/>
                </a:moveTo>
                <a:lnTo>
                  <a:pt x="35" y="98"/>
                </a:lnTo>
                <a:lnTo>
                  <a:pt x="37" y="98"/>
                </a:lnTo>
                <a:lnTo>
                  <a:pt x="39" y="97"/>
                </a:lnTo>
                <a:lnTo>
                  <a:pt x="41" y="96"/>
                </a:lnTo>
                <a:lnTo>
                  <a:pt x="43" y="95"/>
                </a:lnTo>
                <a:lnTo>
                  <a:pt x="44" y="93"/>
                </a:lnTo>
                <a:lnTo>
                  <a:pt x="46" y="92"/>
                </a:lnTo>
                <a:lnTo>
                  <a:pt x="48" y="90"/>
                </a:lnTo>
                <a:lnTo>
                  <a:pt x="49" y="89"/>
                </a:lnTo>
                <a:lnTo>
                  <a:pt x="51" y="87"/>
                </a:lnTo>
                <a:lnTo>
                  <a:pt x="52" y="85"/>
                </a:lnTo>
                <a:lnTo>
                  <a:pt x="54" y="83"/>
                </a:lnTo>
                <a:lnTo>
                  <a:pt x="55" y="80"/>
                </a:lnTo>
                <a:lnTo>
                  <a:pt x="56" y="78"/>
                </a:lnTo>
                <a:lnTo>
                  <a:pt x="58" y="76"/>
                </a:lnTo>
                <a:lnTo>
                  <a:pt x="59" y="73"/>
                </a:lnTo>
                <a:lnTo>
                  <a:pt x="60" y="70"/>
                </a:lnTo>
                <a:lnTo>
                  <a:pt x="61" y="67"/>
                </a:lnTo>
                <a:lnTo>
                  <a:pt x="62" y="64"/>
                </a:lnTo>
                <a:lnTo>
                  <a:pt x="63" y="62"/>
                </a:lnTo>
                <a:lnTo>
                  <a:pt x="64" y="59"/>
                </a:lnTo>
                <a:lnTo>
                  <a:pt x="65" y="56"/>
                </a:lnTo>
                <a:lnTo>
                  <a:pt x="65" y="53"/>
                </a:lnTo>
                <a:lnTo>
                  <a:pt x="66" y="50"/>
                </a:lnTo>
                <a:lnTo>
                  <a:pt x="67" y="44"/>
                </a:lnTo>
                <a:lnTo>
                  <a:pt x="68" y="38"/>
                </a:lnTo>
                <a:lnTo>
                  <a:pt x="68" y="32"/>
                </a:lnTo>
                <a:lnTo>
                  <a:pt x="68" y="25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8" y="19"/>
                </a:lnTo>
                <a:lnTo>
                  <a:pt x="68" y="18"/>
                </a:lnTo>
                <a:lnTo>
                  <a:pt x="68" y="17"/>
                </a:lnTo>
                <a:lnTo>
                  <a:pt x="68" y="16"/>
                </a:lnTo>
                <a:lnTo>
                  <a:pt x="67" y="15"/>
                </a:lnTo>
                <a:lnTo>
                  <a:pt x="67" y="14"/>
                </a:lnTo>
                <a:lnTo>
                  <a:pt x="66" y="13"/>
                </a:lnTo>
                <a:lnTo>
                  <a:pt x="66" y="12"/>
                </a:lnTo>
                <a:lnTo>
                  <a:pt x="65" y="12"/>
                </a:lnTo>
                <a:lnTo>
                  <a:pt x="65" y="11"/>
                </a:lnTo>
                <a:lnTo>
                  <a:pt x="64" y="11"/>
                </a:lnTo>
                <a:lnTo>
                  <a:pt x="63" y="11"/>
                </a:lnTo>
                <a:lnTo>
                  <a:pt x="62" y="11"/>
                </a:lnTo>
                <a:lnTo>
                  <a:pt x="61" y="12"/>
                </a:lnTo>
                <a:lnTo>
                  <a:pt x="60" y="12"/>
                </a:lnTo>
                <a:lnTo>
                  <a:pt x="59" y="13"/>
                </a:lnTo>
                <a:lnTo>
                  <a:pt x="58" y="14"/>
                </a:lnTo>
                <a:lnTo>
                  <a:pt x="57" y="15"/>
                </a:lnTo>
                <a:lnTo>
                  <a:pt x="57" y="16"/>
                </a:lnTo>
                <a:lnTo>
                  <a:pt x="55" y="19"/>
                </a:lnTo>
                <a:lnTo>
                  <a:pt x="53" y="23"/>
                </a:lnTo>
                <a:lnTo>
                  <a:pt x="51" y="27"/>
                </a:lnTo>
                <a:lnTo>
                  <a:pt x="49" y="31"/>
                </a:lnTo>
                <a:lnTo>
                  <a:pt x="47" y="37"/>
                </a:lnTo>
                <a:lnTo>
                  <a:pt x="45" y="43"/>
                </a:lnTo>
                <a:lnTo>
                  <a:pt x="43" y="50"/>
                </a:lnTo>
                <a:lnTo>
                  <a:pt x="41" y="58"/>
                </a:lnTo>
                <a:lnTo>
                  <a:pt x="39" y="67"/>
                </a:lnTo>
                <a:lnTo>
                  <a:pt x="37" y="77"/>
                </a:lnTo>
                <a:lnTo>
                  <a:pt x="35" y="87"/>
                </a:lnTo>
                <a:lnTo>
                  <a:pt x="33" y="99"/>
                </a:lnTo>
                <a:close/>
                <a:moveTo>
                  <a:pt x="31" y="113"/>
                </a:moveTo>
                <a:lnTo>
                  <a:pt x="29" y="123"/>
                </a:lnTo>
                <a:lnTo>
                  <a:pt x="28" y="133"/>
                </a:lnTo>
                <a:lnTo>
                  <a:pt x="27" y="141"/>
                </a:lnTo>
                <a:lnTo>
                  <a:pt x="26" y="149"/>
                </a:lnTo>
                <a:lnTo>
                  <a:pt x="26" y="156"/>
                </a:lnTo>
                <a:lnTo>
                  <a:pt x="25" y="162"/>
                </a:lnTo>
                <a:lnTo>
                  <a:pt x="25" y="168"/>
                </a:lnTo>
                <a:lnTo>
                  <a:pt x="25" y="172"/>
                </a:lnTo>
                <a:lnTo>
                  <a:pt x="25" y="175"/>
                </a:lnTo>
                <a:lnTo>
                  <a:pt x="25" y="177"/>
                </a:lnTo>
                <a:lnTo>
                  <a:pt x="25" y="180"/>
                </a:lnTo>
                <a:lnTo>
                  <a:pt x="26" y="182"/>
                </a:lnTo>
                <a:lnTo>
                  <a:pt x="26" y="184"/>
                </a:lnTo>
                <a:lnTo>
                  <a:pt x="26" y="186"/>
                </a:lnTo>
                <a:lnTo>
                  <a:pt x="27" y="188"/>
                </a:lnTo>
                <a:lnTo>
                  <a:pt x="27" y="190"/>
                </a:lnTo>
                <a:lnTo>
                  <a:pt x="28" y="192"/>
                </a:lnTo>
                <a:lnTo>
                  <a:pt x="29" y="194"/>
                </a:lnTo>
                <a:lnTo>
                  <a:pt x="29" y="195"/>
                </a:lnTo>
                <a:lnTo>
                  <a:pt x="30" y="196"/>
                </a:lnTo>
                <a:lnTo>
                  <a:pt x="31" y="197"/>
                </a:lnTo>
                <a:lnTo>
                  <a:pt x="32" y="198"/>
                </a:lnTo>
                <a:lnTo>
                  <a:pt x="33" y="198"/>
                </a:lnTo>
                <a:lnTo>
                  <a:pt x="34" y="198"/>
                </a:lnTo>
                <a:lnTo>
                  <a:pt x="35" y="198"/>
                </a:lnTo>
                <a:lnTo>
                  <a:pt x="36" y="198"/>
                </a:lnTo>
                <a:lnTo>
                  <a:pt x="37" y="197"/>
                </a:lnTo>
                <a:lnTo>
                  <a:pt x="38" y="197"/>
                </a:lnTo>
                <a:lnTo>
                  <a:pt x="39" y="196"/>
                </a:lnTo>
                <a:lnTo>
                  <a:pt x="39" y="195"/>
                </a:lnTo>
                <a:lnTo>
                  <a:pt x="40" y="193"/>
                </a:lnTo>
                <a:lnTo>
                  <a:pt x="41" y="192"/>
                </a:lnTo>
                <a:lnTo>
                  <a:pt x="42" y="190"/>
                </a:lnTo>
                <a:lnTo>
                  <a:pt x="43" y="189"/>
                </a:lnTo>
                <a:lnTo>
                  <a:pt x="43" y="187"/>
                </a:lnTo>
                <a:lnTo>
                  <a:pt x="44" y="185"/>
                </a:lnTo>
                <a:lnTo>
                  <a:pt x="46" y="180"/>
                </a:lnTo>
                <a:lnTo>
                  <a:pt x="47" y="174"/>
                </a:lnTo>
                <a:lnTo>
                  <a:pt x="48" y="168"/>
                </a:lnTo>
                <a:lnTo>
                  <a:pt x="50" y="162"/>
                </a:lnTo>
                <a:lnTo>
                  <a:pt x="51" y="156"/>
                </a:lnTo>
                <a:lnTo>
                  <a:pt x="51" y="151"/>
                </a:lnTo>
                <a:lnTo>
                  <a:pt x="52" y="145"/>
                </a:lnTo>
                <a:lnTo>
                  <a:pt x="52" y="139"/>
                </a:lnTo>
                <a:lnTo>
                  <a:pt x="53" y="134"/>
                </a:lnTo>
                <a:lnTo>
                  <a:pt x="53" y="128"/>
                </a:lnTo>
                <a:lnTo>
                  <a:pt x="53" y="126"/>
                </a:lnTo>
                <a:lnTo>
                  <a:pt x="53" y="123"/>
                </a:lnTo>
                <a:lnTo>
                  <a:pt x="52" y="121"/>
                </a:lnTo>
                <a:lnTo>
                  <a:pt x="52" y="119"/>
                </a:lnTo>
                <a:lnTo>
                  <a:pt x="52" y="117"/>
                </a:lnTo>
                <a:lnTo>
                  <a:pt x="51" y="115"/>
                </a:lnTo>
                <a:lnTo>
                  <a:pt x="51" y="114"/>
                </a:lnTo>
                <a:lnTo>
                  <a:pt x="50" y="112"/>
                </a:lnTo>
                <a:lnTo>
                  <a:pt x="50" y="111"/>
                </a:lnTo>
                <a:lnTo>
                  <a:pt x="49" y="110"/>
                </a:lnTo>
                <a:lnTo>
                  <a:pt x="48" y="109"/>
                </a:lnTo>
                <a:lnTo>
                  <a:pt x="48" y="108"/>
                </a:lnTo>
                <a:lnTo>
                  <a:pt x="47" y="108"/>
                </a:lnTo>
                <a:lnTo>
                  <a:pt x="46" y="107"/>
                </a:lnTo>
                <a:lnTo>
                  <a:pt x="45" y="107"/>
                </a:lnTo>
                <a:lnTo>
                  <a:pt x="44" y="107"/>
                </a:lnTo>
                <a:lnTo>
                  <a:pt x="42" y="107"/>
                </a:lnTo>
                <a:lnTo>
                  <a:pt x="41" y="107"/>
                </a:lnTo>
                <a:lnTo>
                  <a:pt x="39" y="108"/>
                </a:lnTo>
                <a:lnTo>
                  <a:pt x="37" y="109"/>
                </a:lnTo>
                <a:lnTo>
                  <a:pt x="36" y="109"/>
                </a:lnTo>
                <a:lnTo>
                  <a:pt x="34" y="110"/>
                </a:lnTo>
                <a:lnTo>
                  <a:pt x="32" y="112"/>
                </a:lnTo>
                <a:lnTo>
                  <a:pt x="31" y="113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1" name="Freeform 111">
            <a:extLst>
              <a:ext uri="{FF2B5EF4-FFF2-40B4-BE49-F238E27FC236}">
                <a16:creationId xmlns:a16="http://schemas.microsoft.com/office/drawing/2014/main" id="{00000000-0008-0000-0200-000055010000}"/>
              </a:ext>
            </a:extLst>
          </xdr:cNvPr>
          <xdr:cNvSpPr>
            <a:spLocks/>
          </xdr:cNvSpPr>
        </xdr:nvSpPr>
        <xdr:spPr bwMode="auto">
          <a:xfrm>
            <a:off x="1435" y="2251"/>
            <a:ext cx="114" cy="207"/>
          </a:xfrm>
          <a:custGeom>
            <a:avLst/>
            <a:gdLst>
              <a:gd name="T0" fmla="*/ 72 w 114"/>
              <a:gd name="T1" fmla="*/ 94 h 207"/>
              <a:gd name="T2" fmla="*/ 114 w 114"/>
              <a:gd name="T3" fmla="*/ 5 h 207"/>
              <a:gd name="T4" fmla="*/ 91 w 114"/>
              <a:gd name="T5" fmla="*/ 162 h 207"/>
              <a:gd name="T6" fmla="*/ 90 w 114"/>
              <a:gd name="T7" fmla="*/ 166 h 207"/>
              <a:gd name="T8" fmla="*/ 90 w 114"/>
              <a:gd name="T9" fmla="*/ 169 h 207"/>
              <a:gd name="T10" fmla="*/ 90 w 114"/>
              <a:gd name="T11" fmla="*/ 171 h 207"/>
              <a:gd name="T12" fmla="*/ 90 w 114"/>
              <a:gd name="T13" fmla="*/ 174 h 207"/>
              <a:gd name="T14" fmla="*/ 90 w 114"/>
              <a:gd name="T15" fmla="*/ 176 h 207"/>
              <a:gd name="T16" fmla="*/ 91 w 114"/>
              <a:gd name="T17" fmla="*/ 177 h 207"/>
              <a:gd name="T18" fmla="*/ 92 w 114"/>
              <a:gd name="T19" fmla="*/ 178 h 207"/>
              <a:gd name="T20" fmla="*/ 93 w 114"/>
              <a:gd name="T21" fmla="*/ 178 h 207"/>
              <a:gd name="T22" fmla="*/ 94 w 114"/>
              <a:gd name="T23" fmla="*/ 177 h 207"/>
              <a:gd name="T24" fmla="*/ 95 w 114"/>
              <a:gd name="T25" fmla="*/ 175 h 207"/>
              <a:gd name="T26" fmla="*/ 97 w 114"/>
              <a:gd name="T27" fmla="*/ 172 h 207"/>
              <a:gd name="T28" fmla="*/ 99 w 114"/>
              <a:gd name="T29" fmla="*/ 167 h 207"/>
              <a:gd name="T30" fmla="*/ 103 w 114"/>
              <a:gd name="T31" fmla="*/ 156 h 207"/>
              <a:gd name="T32" fmla="*/ 109 w 114"/>
              <a:gd name="T33" fmla="*/ 152 h 207"/>
              <a:gd name="T34" fmla="*/ 105 w 114"/>
              <a:gd name="T35" fmla="*/ 165 h 207"/>
              <a:gd name="T36" fmla="*/ 101 w 114"/>
              <a:gd name="T37" fmla="*/ 176 h 207"/>
              <a:gd name="T38" fmla="*/ 97 w 114"/>
              <a:gd name="T39" fmla="*/ 186 h 207"/>
              <a:gd name="T40" fmla="*/ 93 w 114"/>
              <a:gd name="T41" fmla="*/ 193 h 207"/>
              <a:gd name="T42" fmla="*/ 89 w 114"/>
              <a:gd name="T43" fmla="*/ 199 h 207"/>
              <a:gd name="T44" fmla="*/ 85 w 114"/>
              <a:gd name="T45" fmla="*/ 204 h 207"/>
              <a:gd name="T46" fmla="*/ 83 w 114"/>
              <a:gd name="T47" fmla="*/ 205 h 207"/>
              <a:gd name="T48" fmla="*/ 80 w 114"/>
              <a:gd name="T49" fmla="*/ 206 h 207"/>
              <a:gd name="T50" fmla="*/ 78 w 114"/>
              <a:gd name="T51" fmla="*/ 207 h 207"/>
              <a:gd name="T52" fmla="*/ 76 w 114"/>
              <a:gd name="T53" fmla="*/ 207 h 207"/>
              <a:gd name="T54" fmla="*/ 72 w 114"/>
              <a:gd name="T55" fmla="*/ 207 h 207"/>
              <a:gd name="T56" fmla="*/ 69 w 114"/>
              <a:gd name="T57" fmla="*/ 205 h 207"/>
              <a:gd name="T58" fmla="*/ 66 w 114"/>
              <a:gd name="T59" fmla="*/ 203 h 207"/>
              <a:gd name="T60" fmla="*/ 64 w 114"/>
              <a:gd name="T61" fmla="*/ 200 h 207"/>
              <a:gd name="T62" fmla="*/ 63 w 114"/>
              <a:gd name="T63" fmla="*/ 197 h 207"/>
              <a:gd name="T64" fmla="*/ 61 w 114"/>
              <a:gd name="T65" fmla="*/ 192 h 207"/>
              <a:gd name="T66" fmla="*/ 61 w 114"/>
              <a:gd name="T67" fmla="*/ 187 h 207"/>
              <a:gd name="T68" fmla="*/ 61 w 114"/>
              <a:gd name="T69" fmla="*/ 180 h 207"/>
              <a:gd name="T70" fmla="*/ 61 w 114"/>
              <a:gd name="T71" fmla="*/ 176 h 207"/>
              <a:gd name="T72" fmla="*/ 61 w 114"/>
              <a:gd name="T73" fmla="*/ 171 h 207"/>
              <a:gd name="T74" fmla="*/ 62 w 114"/>
              <a:gd name="T75" fmla="*/ 165 h 207"/>
              <a:gd name="T76" fmla="*/ 63 w 114"/>
              <a:gd name="T77" fmla="*/ 158 h 207"/>
              <a:gd name="T78" fmla="*/ 71 w 114"/>
              <a:gd name="T79" fmla="*/ 105 h 207"/>
              <a:gd name="T80" fmla="*/ 29 w 114"/>
              <a:gd name="T81" fmla="*/ 204 h 207"/>
              <a:gd name="T82" fmla="*/ 24 w 114"/>
              <a:gd name="T83" fmla="*/ 52 h 207"/>
              <a:gd name="T84" fmla="*/ 25 w 114"/>
              <a:gd name="T85" fmla="*/ 48 h 207"/>
              <a:gd name="T86" fmla="*/ 25 w 114"/>
              <a:gd name="T87" fmla="*/ 45 h 207"/>
              <a:gd name="T88" fmla="*/ 25 w 114"/>
              <a:gd name="T89" fmla="*/ 42 h 207"/>
              <a:gd name="T90" fmla="*/ 26 w 114"/>
              <a:gd name="T91" fmla="*/ 40 h 207"/>
              <a:gd name="T92" fmla="*/ 25 w 114"/>
              <a:gd name="T93" fmla="*/ 35 h 207"/>
              <a:gd name="T94" fmla="*/ 25 w 114"/>
              <a:gd name="T95" fmla="*/ 32 h 207"/>
              <a:gd name="T96" fmla="*/ 24 w 114"/>
              <a:gd name="T97" fmla="*/ 28 h 207"/>
              <a:gd name="T98" fmla="*/ 23 w 114"/>
              <a:gd name="T99" fmla="*/ 26 h 207"/>
              <a:gd name="T100" fmla="*/ 21 w 114"/>
              <a:gd name="T101" fmla="*/ 24 h 207"/>
              <a:gd name="T102" fmla="*/ 19 w 114"/>
              <a:gd name="T103" fmla="*/ 22 h 207"/>
              <a:gd name="T104" fmla="*/ 17 w 114"/>
              <a:gd name="T105" fmla="*/ 21 h 207"/>
              <a:gd name="T106" fmla="*/ 14 w 114"/>
              <a:gd name="T107" fmla="*/ 21 h 207"/>
              <a:gd name="T108" fmla="*/ 57 w 114"/>
              <a:gd name="T109" fmla="*/ 0 h 207"/>
              <a:gd name="T110" fmla="*/ 46 w 114"/>
              <a:gd name="T111" fmla="*/ 94 h 207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14" h="207">
                <a:moveTo>
                  <a:pt x="46" y="94"/>
                </a:moveTo>
                <a:lnTo>
                  <a:pt x="72" y="94"/>
                </a:lnTo>
                <a:lnTo>
                  <a:pt x="86" y="5"/>
                </a:lnTo>
                <a:lnTo>
                  <a:pt x="114" y="5"/>
                </a:lnTo>
                <a:lnTo>
                  <a:pt x="91" y="159"/>
                </a:lnTo>
                <a:lnTo>
                  <a:pt x="91" y="162"/>
                </a:lnTo>
                <a:lnTo>
                  <a:pt x="90" y="164"/>
                </a:lnTo>
                <a:lnTo>
                  <a:pt x="90" y="166"/>
                </a:lnTo>
                <a:lnTo>
                  <a:pt x="90" y="167"/>
                </a:lnTo>
                <a:lnTo>
                  <a:pt x="90" y="169"/>
                </a:lnTo>
                <a:lnTo>
                  <a:pt x="90" y="170"/>
                </a:lnTo>
                <a:lnTo>
                  <a:pt x="90" y="171"/>
                </a:lnTo>
                <a:lnTo>
                  <a:pt x="89" y="173"/>
                </a:lnTo>
                <a:lnTo>
                  <a:pt x="90" y="174"/>
                </a:lnTo>
                <a:lnTo>
                  <a:pt x="90" y="175"/>
                </a:lnTo>
                <a:lnTo>
                  <a:pt x="90" y="176"/>
                </a:lnTo>
                <a:lnTo>
                  <a:pt x="90" y="177"/>
                </a:lnTo>
                <a:lnTo>
                  <a:pt x="91" y="177"/>
                </a:lnTo>
                <a:lnTo>
                  <a:pt x="91" y="178"/>
                </a:lnTo>
                <a:lnTo>
                  <a:pt x="92" y="178"/>
                </a:lnTo>
                <a:lnTo>
                  <a:pt x="93" y="178"/>
                </a:lnTo>
                <a:lnTo>
                  <a:pt x="94" y="177"/>
                </a:lnTo>
                <a:lnTo>
                  <a:pt x="95" y="176"/>
                </a:lnTo>
                <a:lnTo>
                  <a:pt x="95" y="175"/>
                </a:lnTo>
                <a:lnTo>
                  <a:pt x="96" y="174"/>
                </a:lnTo>
                <a:lnTo>
                  <a:pt x="97" y="172"/>
                </a:lnTo>
                <a:lnTo>
                  <a:pt x="98" y="171"/>
                </a:lnTo>
                <a:lnTo>
                  <a:pt x="99" y="167"/>
                </a:lnTo>
                <a:lnTo>
                  <a:pt x="101" y="162"/>
                </a:lnTo>
                <a:lnTo>
                  <a:pt x="103" y="156"/>
                </a:lnTo>
                <a:lnTo>
                  <a:pt x="105" y="149"/>
                </a:lnTo>
                <a:lnTo>
                  <a:pt x="109" y="152"/>
                </a:lnTo>
                <a:lnTo>
                  <a:pt x="107" y="159"/>
                </a:lnTo>
                <a:lnTo>
                  <a:pt x="105" y="165"/>
                </a:lnTo>
                <a:lnTo>
                  <a:pt x="103" y="171"/>
                </a:lnTo>
                <a:lnTo>
                  <a:pt x="101" y="176"/>
                </a:lnTo>
                <a:lnTo>
                  <a:pt x="99" y="181"/>
                </a:lnTo>
                <a:lnTo>
                  <a:pt x="97" y="186"/>
                </a:lnTo>
                <a:lnTo>
                  <a:pt x="95" y="190"/>
                </a:lnTo>
                <a:lnTo>
                  <a:pt x="93" y="193"/>
                </a:lnTo>
                <a:lnTo>
                  <a:pt x="91" y="196"/>
                </a:lnTo>
                <a:lnTo>
                  <a:pt x="89" y="199"/>
                </a:lnTo>
                <a:lnTo>
                  <a:pt x="87" y="202"/>
                </a:lnTo>
                <a:lnTo>
                  <a:pt x="85" y="204"/>
                </a:lnTo>
                <a:lnTo>
                  <a:pt x="83" y="204"/>
                </a:lnTo>
                <a:lnTo>
                  <a:pt x="83" y="205"/>
                </a:lnTo>
                <a:lnTo>
                  <a:pt x="81" y="206"/>
                </a:lnTo>
                <a:lnTo>
                  <a:pt x="80" y="206"/>
                </a:lnTo>
                <a:lnTo>
                  <a:pt x="79" y="207"/>
                </a:lnTo>
                <a:lnTo>
                  <a:pt x="78" y="207"/>
                </a:lnTo>
                <a:lnTo>
                  <a:pt x="77" y="207"/>
                </a:lnTo>
                <a:lnTo>
                  <a:pt x="76" y="207"/>
                </a:lnTo>
                <a:lnTo>
                  <a:pt x="74" y="207"/>
                </a:lnTo>
                <a:lnTo>
                  <a:pt x="72" y="207"/>
                </a:lnTo>
                <a:lnTo>
                  <a:pt x="71" y="206"/>
                </a:lnTo>
                <a:lnTo>
                  <a:pt x="69" y="205"/>
                </a:lnTo>
                <a:lnTo>
                  <a:pt x="68" y="204"/>
                </a:lnTo>
                <a:lnTo>
                  <a:pt x="66" y="203"/>
                </a:lnTo>
                <a:lnTo>
                  <a:pt x="65" y="202"/>
                </a:lnTo>
                <a:lnTo>
                  <a:pt x="64" y="200"/>
                </a:lnTo>
                <a:lnTo>
                  <a:pt x="63" y="199"/>
                </a:lnTo>
                <a:lnTo>
                  <a:pt x="63" y="197"/>
                </a:lnTo>
                <a:lnTo>
                  <a:pt x="62" y="194"/>
                </a:lnTo>
                <a:lnTo>
                  <a:pt x="61" y="192"/>
                </a:lnTo>
                <a:lnTo>
                  <a:pt x="61" y="189"/>
                </a:lnTo>
                <a:lnTo>
                  <a:pt x="61" y="187"/>
                </a:lnTo>
                <a:lnTo>
                  <a:pt x="61" y="183"/>
                </a:lnTo>
                <a:lnTo>
                  <a:pt x="61" y="180"/>
                </a:lnTo>
                <a:lnTo>
                  <a:pt x="61" y="178"/>
                </a:lnTo>
                <a:lnTo>
                  <a:pt x="61" y="176"/>
                </a:lnTo>
                <a:lnTo>
                  <a:pt x="61" y="173"/>
                </a:lnTo>
                <a:lnTo>
                  <a:pt x="61" y="171"/>
                </a:lnTo>
                <a:lnTo>
                  <a:pt x="61" y="168"/>
                </a:lnTo>
                <a:lnTo>
                  <a:pt x="62" y="165"/>
                </a:lnTo>
                <a:lnTo>
                  <a:pt x="62" y="161"/>
                </a:lnTo>
                <a:lnTo>
                  <a:pt x="63" y="158"/>
                </a:lnTo>
                <a:lnTo>
                  <a:pt x="64" y="152"/>
                </a:lnTo>
                <a:lnTo>
                  <a:pt x="71" y="105"/>
                </a:lnTo>
                <a:lnTo>
                  <a:pt x="45" y="105"/>
                </a:lnTo>
                <a:lnTo>
                  <a:pt x="29" y="204"/>
                </a:lnTo>
                <a:lnTo>
                  <a:pt x="0" y="204"/>
                </a:lnTo>
                <a:lnTo>
                  <a:pt x="24" y="52"/>
                </a:lnTo>
                <a:lnTo>
                  <a:pt x="25" y="50"/>
                </a:lnTo>
                <a:lnTo>
                  <a:pt x="25" y="48"/>
                </a:lnTo>
                <a:lnTo>
                  <a:pt x="25" y="47"/>
                </a:lnTo>
                <a:lnTo>
                  <a:pt x="25" y="45"/>
                </a:lnTo>
                <a:lnTo>
                  <a:pt x="25" y="44"/>
                </a:lnTo>
                <a:lnTo>
                  <a:pt x="25" y="42"/>
                </a:lnTo>
                <a:lnTo>
                  <a:pt x="26" y="41"/>
                </a:lnTo>
                <a:lnTo>
                  <a:pt x="26" y="40"/>
                </a:lnTo>
                <a:lnTo>
                  <a:pt x="26" y="37"/>
                </a:lnTo>
                <a:lnTo>
                  <a:pt x="25" y="35"/>
                </a:lnTo>
                <a:lnTo>
                  <a:pt x="25" y="33"/>
                </a:lnTo>
                <a:lnTo>
                  <a:pt x="25" y="32"/>
                </a:lnTo>
                <a:lnTo>
                  <a:pt x="24" y="30"/>
                </a:lnTo>
                <a:lnTo>
                  <a:pt x="24" y="28"/>
                </a:lnTo>
                <a:lnTo>
                  <a:pt x="23" y="27"/>
                </a:lnTo>
                <a:lnTo>
                  <a:pt x="23" y="26"/>
                </a:lnTo>
                <a:lnTo>
                  <a:pt x="22" y="24"/>
                </a:lnTo>
                <a:lnTo>
                  <a:pt x="21" y="24"/>
                </a:lnTo>
                <a:lnTo>
                  <a:pt x="20" y="23"/>
                </a:lnTo>
                <a:lnTo>
                  <a:pt x="19" y="22"/>
                </a:lnTo>
                <a:lnTo>
                  <a:pt x="18" y="22"/>
                </a:lnTo>
                <a:lnTo>
                  <a:pt x="17" y="21"/>
                </a:lnTo>
                <a:lnTo>
                  <a:pt x="16" y="21"/>
                </a:lnTo>
                <a:lnTo>
                  <a:pt x="14" y="21"/>
                </a:lnTo>
                <a:lnTo>
                  <a:pt x="16" y="13"/>
                </a:lnTo>
                <a:lnTo>
                  <a:pt x="57" y="0"/>
                </a:lnTo>
                <a:lnTo>
                  <a:pt x="60" y="0"/>
                </a:lnTo>
                <a:lnTo>
                  <a:pt x="46" y="94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2" name="Freeform 112">
            <a:extLst>
              <a:ext uri="{FF2B5EF4-FFF2-40B4-BE49-F238E27FC236}">
                <a16:creationId xmlns:a16="http://schemas.microsoft.com/office/drawing/2014/main" id="{00000000-0008-0000-0200-000056010000}"/>
              </a:ext>
            </a:extLst>
          </xdr:cNvPr>
          <xdr:cNvSpPr>
            <a:spLocks noEditPoints="1"/>
          </xdr:cNvSpPr>
        </xdr:nvSpPr>
        <xdr:spPr bwMode="auto">
          <a:xfrm>
            <a:off x="1557" y="2251"/>
            <a:ext cx="89" cy="210"/>
          </a:xfrm>
          <a:custGeom>
            <a:avLst/>
            <a:gdLst>
              <a:gd name="T0" fmla="*/ 28 w 89"/>
              <a:gd name="T1" fmla="*/ 127 h 210"/>
              <a:gd name="T2" fmla="*/ 28 w 89"/>
              <a:gd name="T3" fmla="*/ 136 h 210"/>
              <a:gd name="T4" fmla="*/ 28 w 89"/>
              <a:gd name="T5" fmla="*/ 151 h 210"/>
              <a:gd name="T6" fmla="*/ 31 w 89"/>
              <a:gd name="T7" fmla="*/ 166 h 210"/>
              <a:gd name="T8" fmla="*/ 35 w 89"/>
              <a:gd name="T9" fmla="*/ 176 h 210"/>
              <a:gd name="T10" fmla="*/ 38 w 89"/>
              <a:gd name="T11" fmla="*/ 179 h 210"/>
              <a:gd name="T12" fmla="*/ 42 w 89"/>
              <a:gd name="T13" fmla="*/ 181 h 210"/>
              <a:gd name="T14" fmla="*/ 47 w 89"/>
              <a:gd name="T15" fmla="*/ 181 h 210"/>
              <a:gd name="T16" fmla="*/ 55 w 89"/>
              <a:gd name="T17" fmla="*/ 178 h 210"/>
              <a:gd name="T18" fmla="*/ 63 w 89"/>
              <a:gd name="T19" fmla="*/ 172 h 210"/>
              <a:gd name="T20" fmla="*/ 71 w 89"/>
              <a:gd name="T21" fmla="*/ 161 h 210"/>
              <a:gd name="T22" fmla="*/ 79 w 89"/>
              <a:gd name="T23" fmla="*/ 156 h 210"/>
              <a:gd name="T24" fmla="*/ 68 w 89"/>
              <a:gd name="T25" fmla="*/ 180 h 210"/>
              <a:gd name="T26" fmla="*/ 57 w 89"/>
              <a:gd name="T27" fmla="*/ 196 h 210"/>
              <a:gd name="T28" fmla="*/ 50 w 89"/>
              <a:gd name="T29" fmla="*/ 202 h 210"/>
              <a:gd name="T30" fmla="*/ 44 w 89"/>
              <a:gd name="T31" fmla="*/ 206 h 210"/>
              <a:gd name="T32" fmla="*/ 38 w 89"/>
              <a:gd name="T33" fmla="*/ 209 h 210"/>
              <a:gd name="T34" fmla="*/ 31 w 89"/>
              <a:gd name="T35" fmla="*/ 210 h 210"/>
              <a:gd name="T36" fmla="*/ 24 w 89"/>
              <a:gd name="T37" fmla="*/ 209 h 210"/>
              <a:gd name="T38" fmla="*/ 18 w 89"/>
              <a:gd name="T39" fmla="*/ 206 h 210"/>
              <a:gd name="T40" fmla="*/ 13 w 89"/>
              <a:gd name="T41" fmla="*/ 201 h 210"/>
              <a:gd name="T42" fmla="*/ 8 w 89"/>
              <a:gd name="T43" fmla="*/ 194 h 210"/>
              <a:gd name="T44" fmla="*/ 5 w 89"/>
              <a:gd name="T45" fmla="*/ 185 h 210"/>
              <a:gd name="T46" fmla="*/ 2 w 89"/>
              <a:gd name="T47" fmla="*/ 174 h 210"/>
              <a:gd name="T48" fmla="*/ 0 w 89"/>
              <a:gd name="T49" fmla="*/ 149 h 210"/>
              <a:gd name="T50" fmla="*/ 3 w 89"/>
              <a:gd name="T51" fmla="*/ 115 h 210"/>
              <a:gd name="T52" fmla="*/ 10 w 89"/>
              <a:gd name="T53" fmla="*/ 80 h 210"/>
              <a:gd name="T54" fmla="*/ 15 w 89"/>
              <a:gd name="T55" fmla="*/ 63 h 210"/>
              <a:gd name="T56" fmla="*/ 22 w 89"/>
              <a:gd name="T57" fmla="*/ 48 h 210"/>
              <a:gd name="T58" fmla="*/ 29 w 89"/>
              <a:gd name="T59" fmla="*/ 34 h 210"/>
              <a:gd name="T60" fmla="*/ 37 w 89"/>
              <a:gd name="T61" fmla="*/ 22 h 210"/>
              <a:gd name="T62" fmla="*/ 46 w 89"/>
              <a:gd name="T63" fmla="*/ 13 h 210"/>
              <a:gd name="T64" fmla="*/ 54 w 89"/>
              <a:gd name="T65" fmla="*/ 6 h 210"/>
              <a:gd name="T66" fmla="*/ 62 w 89"/>
              <a:gd name="T67" fmla="*/ 2 h 210"/>
              <a:gd name="T68" fmla="*/ 70 w 89"/>
              <a:gd name="T69" fmla="*/ 0 h 210"/>
              <a:gd name="T70" fmla="*/ 78 w 89"/>
              <a:gd name="T71" fmla="*/ 2 h 210"/>
              <a:gd name="T72" fmla="*/ 84 w 89"/>
              <a:gd name="T73" fmla="*/ 8 h 210"/>
              <a:gd name="T74" fmla="*/ 88 w 89"/>
              <a:gd name="T75" fmla="*/ 17 h 210"/>
              <a:gd name="T76" fmla="*/ 89 w 89"/>
              <a:gd name="T77" fmla="*/ 31 h 210"/>
              <a:gd name="T78" fmla="*/ 88 w 89"/>
              <a:gd name="T79" fmla="*/ 47 h 210"/>
              <a:gd name="T80" fmla="*/ 85 w 89"/>
              <a:gd name="T81" fmla="*/ 62 h 210"/>
              <a:gd name="T82" fmla="*/ 80 w 89"/>
              <a:gd name="T83" fmla="*/ 76 h 210"/>
              <a:gd name="T84" fmla="*/ 73 w 89"/>
              <a:gd name="T85" fmla="*/ 89 h 210"/>
              <a:gd name="T86" fmla="*/ 64 w 89"/>
              <a:gd name="T87" fmla="*/ 100 h 210"/>
              <a:gd name="T88" fmla="*/ 54 w 89"/>
              <a:gd name="T89" fmla="*/ 109 h 210"/>
              <a:gd name="T90" fmla="*/ 42 w 89"/>
              <a:gd name="T91" fmla="*/ 116 h 210"/>
              <a:gd name="T92" fmla="*/ 28 w 89"/>
              <a:gd name="T93" fmla="*/ 121 h 210"/>
              <a:gd name="T94" fmla="*/ 36 w 89"/>
              <a:gd name="T95" fmla="*/ 109 h 210"/>
              <a:gd name="T96" fmla="*/ 45 w 89"/>
              <a:gd name="T97" fmla="*/ 103 h 210"/>
              <a:gd name="T98" fmla="*/ 51 w 89"/>
              <a:gd name="T99" fmla="*/ 94 h 210"/>
              <a:gd name="T100" fmla="*/ 57 w 89"/>
              <a:gd name="T101" fmla="*/ 82 h 210"/>
              <a:gd name="T102" fmla="*/ 63 w 89"/>
              <a:gd name="T103" fmla="*/ 57 h 210"/>
              <a:gd name="T104" fmla="*/ 66 w 89"/>
              <a:gd name="T105" fmla="*/ 32 h 210"/>
              <a:gd name="T106" fmla="*/ 66 w 89"/>
              <a:gd name="T107" fmla="*/ 21 h 210"/>
              <a:gd name="T108" fmla="*/ 65 w 89"/>
              <a:gd name="T109" fmla="*/ 16 h 210"/>
              <a:gd name="T110" fmla="*/ 64 w 89"/>
              <a:gd name="T111" fmla="*/ 13 h 210"/>
              <a:gd name="T112" fmla="*/ 61 w 89"/>
              <a:gd name="T113" fmla="*/ 12 h 210"/>
              <a:gd name="T114" fmla="*/ 58 w 89"/>
              <a:gd name="T115" fmla="*/ 13 h 210"/>
              <a:gd name="T116" fmla="*/ 55 w 89"/>
              <a:gd name="T117" fmla="*/ 17 h 210"/>
              <a:gd name="T118" fmla="*/ 48 w 89"/>
              <a:gd name="T119" fmla="*/ 32 h 210"/>
              <a:gd name="T120" fmla="*/ 39 w 89"/>
              <a:gd name="T121" fmla="*/ 61 h 210"/>
              <a:gd name="T122" fmla="*/ 31 w 89"/>
              <a:gd name="T123" fmla="*/ 100 h 210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0" t="0" r="r" b="b"/>
            <a:pathLst>
              <a:path w="89" h="210">
                <a:moveTo>
                  <a:pt x="28" y="121"/>
                </a:moveTo>
                <a:lnTo>
                  <a:pt x="28" y="123"/>
                </a:lnTo>
                <a:lnTo>
                  <a:pt x="28" y="125"/>
                </a:lnTo>
                <a:lnTo>
                  <a:pt x="28" y="127"/>
                </a:lnTo>
                <a:lnTo>
                  <a:pt x="28" y="129"/>
                </a:lnTo>
                <a:lnTo>
                  <a:pt x="28" y="131"/>
                </a:lnTo>
                <a:lnTo>
                  <a:pt x="28" y="133"/>
                </a:lnTo>
                <a:lnTo>
                  <a:pt x="28" y="136"/>
                </a:lnTo>
                <a:lnTo>
                  <a:pt x="28" y="138"/>
                </a:lnTo>
                <a:lnTo>
                  <a:pt x="28" y="142"/>
                </a:lnTo>
                <a:lnTo>
                  <a:pt x="28" y="147"/>
                </a:lnTo>
                <a:lnTo>
                  <a:pt x="28" y="151"/>
                </a:lnTo>
                <a:lnTo>
                  <a:pt x="29" y="155"/>
                </a:lnTo>
                <a:lnTo>
                  <a:pt x="29" y="159"/>
                </a:lnTo>
                <a:lnTo>
                  <a:pt x="30" y="162"/>
                </a:lnTo>
                <a:lnTo>
                  <a:pt x="31" y="166"/>
                </a:lnTo>
                <a:lnTo>
                  <a:pt x="32" y="169"/>
                </a:lnTo>
                <a:lnTo>
                  <a:pt x="33" y="172"/>
                </a:lnTo>
                <a:lnTo>
                  <a:pt x="34" y="174"/>
                </a:lnTo>
                <a:lnTo>
                  <a:pt x="35" y="176"/>
                </a:lnTo>
                <a:lnTo>
                  <a:pt x="36" y="177"/>
                </a:lnTo>
                <a:lnTo>
                  <a:pt x="37" y="178"/>
                </a:lnTo>
                <a:lnTo>
                  <a:pt x="38" y="179"/>
                </a:lnTo>
                <a:lnTo>
                  <a:pt x="39" y="180"/>
                </a:lnTo>
                <a:lnTo>
                  <a:pt x="40" y="180"/>
                </a:lnTo>
                <a:lnTo>
                  <a:pt x="41" y="181"/>
                </a:lnTo>
                <a:lnTo>
                  <a:pt x="42" y="181"/>
                </a:lnTo>
                <a:lnTo>
                  <a:pt x="43" y="181"/>
                </a:lnTo>
                <a:lnTo>
                  <a:pt x="44" y="182"/>
                </a:lnTo>
                <a:lnTo>
                  <a:pt x="45" y="182"/>
                </a:lnTo>
                <a:lnTo>
                  <a:pt x="47" y="181"/>
                </a:lnTo>
                <a:lnTo>
                  <a:pt x="49" y="181"/>
                </a:lnTo>
                <a:lnTo>
                  <a:pt x="51" y="180"/>
                </a:lnTo>
                <a:lnTo>
                  <a:pt x="53" y="179"/>
                </a:lnTo>
                <a:lnTo>
                  <a:pt x="55" y="178"/>
                </a:lnTo>
                <a:lnTo>
                  <a:pt x="57" y="177"/>
                </a:lnTo>
                <a:lnTo>
                  <a:pt x="59" y="176"/>
                </a:lnTo>
                <a:lnTo>
                  <a:pt x="61" y="174"/>
                </a:lnTo>
                <a:lnTo>
                  <a:pt x="63" y="172"/>
                </a:lnTo>
                <a:lnTo>
                  <a:pt x="65" y="169"/>
                </a:lnTo>
                <a:lnTo>
                  <a:pt x="67" y="167"/>
                </a:lnTo>
                <a:lnTo>
                  <a:pt x="69" y="164"/>
                </a:lnTo>
                <a:lnTo>
                  <a:pt x="71" y="161"/>
                </a:lnTo>
                <a:lnTo>
                  <a:pt x="73" y="157"/>
                </a:lnTo>
                <a:lnTo>
                  <a:pt x="74" y="154"/>
                </a:lnTo>
                <a:lnTo>
                  <a:pt x="76" y="150"/>
                </a:lnTo>
                <a:lnTo>
                  <a:pt x="79" y="156"/>
                </a:lnTo>
                <a:lnTo>
                  <a:pt x="76" y="163"/>
                </a:lnTo>
                <a:lnTo>
                  <a:pt x="74" y="169"/>
                </a:lnTo>
                <a:lnTo>
                  <a:pt x="71" y="174"/>
                </a:lnTo>
                <a:lnTo>
                  <a:pt x="68" y="180"/>
                </a:lnTo>
                <a:lnTo>
                  <a:pt x="65" y="184"/>
                </a:lnTo>
                <a:lnTo>
                  <a:pt x="62" y="189"/>
                </a:lnTo>
                <a:lnTo>
                  <a:pt x="59" y="193"/>
                </a:lnTo>
                <a:lnTo>
                  <a:pt x="57" y="196"/>
                </a:lnTo>
                <a:lnTo>
                  <a:pt x="55" y="198"/>
                </a:lnTo>
                <a:lnTo>
                  <a:pt x="53" y="199"/>
                </a:lnTo>
                <a:lnTo>
                  <a:pt x="52" y="201"/>
                </a:lnTo>
                <a:lnTo>
                  <a:pt x="50" y="202"/>
                </a:lnTo>
                <a:lnTo>
                  <a:pt x="49" y="203"/>
                </a:lnTo>
                <a:lnTo>
                  <a:pt x="47" y="204"/>
                </a:lnTo>
                <a:lnTo>
                  <a:pt x="46" y="205"/>
                </a:lnTo>
                <a:lnTo>
                  <a:pt x="44" y="206"/>
                </a:lnTo>
                <a:lnTo>
                  <a:pt x="43" y="207"/>
                </a:lnTo>
                <a:lnTo>
                  <a:pt x="41" y="208"/>
                </a:lnTo>
                <a:lnTo>
                  <a:pt x="39" y="208"/>
                </a:lnTo>
                <a:lnTo>
                  <a:pt x="38" y="209"/>
                </a:lnTo>
                <a:lnTo>
                  <a:pt x="36" y="209"/>
                </a:lnTo>
                <a:lnTo>
                  <a:pt x="34" y="209"/>
                </a:lnTo>
                <a:lnTo>
                  <a:pt x="33" y="210"/>
                </a:lnTo>
                <a:lnTo>
                  <a:pt x="31" y="210"/>
                </a:lnTo>
                <a:lnTo>
                  <a:pt x="29" y="210"/>
                </a:lnTo>
                <a:lnTo>
                  <a:pt x="27" y="209"/>
                </a:lnTo>
                <a:lnTo>
                  <a:pt x="26" y="209"/>
                </a:lnTo>
                <a:lnTo>
                  <a:pt x="24" y="209"/>
                </a:lnTo>
                <a:lnTo>
                  <a:pt x="23" y="208"/>
                </a:lnTo>
                <a:lnTo>
                  <a:pt x="21" y="207"/>
                </a:lnTo>
                <a:lnTo>
                  <a:pt x="19" y="207"/>
                </a:lnTo>
                <a:lnTo>
                  <a:pt x="18" y="206"/>
                </a:lnTo>
                <a:lnTo>
                  <a:pt x="17" y="205"/>
                </a:lnTo>
                <a:lnTo>
                  <a:pt x="15" y="203"/>
                </a:lnTo>
                <a:lnTo>
                  <a:pt x="14" y="202"/>
                </a:lnTo>
                <a:lnTo>
                  <a:pt x="13" y="201"/>
                </a:lnTo>
                <a:lnTo>
                  <a:pt x="12" y="199"/>
                </a:lnTo>
                <a:lnTo>
                  <a:pt x="10" y="197"/>
                </a:lnTo>
                <a:lnTo>
                  <a:pt x="9" y="196"/>
                </a:lnTo>
                <a:lnTo>
                  <a:pt x="8" y="194"/>
                </a:lnTo>
                <a:lnTo>
                  <a:pt x="7" y="192"/>
                </a:lnTo>
                <a:lnTo>
                  <a:pt x="6" y="190"/>
                </a:lnTo>
                <a:lnTo>
                  <a:pt x="6" y="187"/>
                </a:lnTo>
                <a:lnTo>
                  <a:pt x="5" y="185"/>
                </a:lnTo>
                <a:lnTo>
                  <a:pt x="4" y="182"/>
                </a:lnTo>
                <a:lnTo>
                  <a:pt x="3" y="180"/>
                </a:lnTo>
                <a:lnTo>
                  <a:pt x="3" y="177"/>
                </a:lnTo>
                <a:lnTo>
                  <a:pt x="2" y="174"/>
                </a:lnTo>
                <a:lnTo>
                  <a:pt x="1" y="169"/>
                </a:lnTo>
                <a:lnTo>
                  <a:pt x="1" y="162"/>
                </a:lnTo>
                <a:lnTo>
                  <a:pt x="0" y="156"/>
                </a:lnTo>
                <a:lnTo>
                  <a:pt x="0" y="149"/>
                </a:lnTo>
                <a:lnTo>
                  <a:pt x="0" y="140"/>
                </a:lnTo>
                <a:lnTo>
                  <a:pt x="1" y="132"/>
                </a:lnTo>
                <a:lnTo>
                  <a:pt x="2" y="124"/>
                </a:lnTo>
                <a:lnTo>
                  <a:pt x="3" y="115"/>
                </a:lnTo>
                <a:lnTo>
                  <a:pt x="4" y="107"/>
                </a:lnTo>
                <a:lnTo>
                  <a:pt x="6" y="98"/>
                </a:lnTo>
                <a:lnTo>
                  <a:pt x="8" y="89"/>
                </a:lnTo>
                <a:lnTo>
                  <a:pt x="10" y="80"/>
                </a:lnTo>
                <a:lnTo>
                  <a:pt x="11" y="76"/>
                </a:lnTo>
                <a:lnTo>
                  <a:pt x="13" y="71"/>
                </a:lnTo>
                <a:lnTo>
                  <a:pt x="14" y="67"/>
                </a:lnTo>
                <a:lnTo>
                  <a:pt x="15" y="63"/>
                </a:lnTo>
                <a:lnTo>
                  <a:pt x="17" y="59"/>
                </a:lnTo>
                <a:lnTo>
                  <a:pt x="18" y="55"/>
                </a:lnTo>
                <a:lnTo>
                  <a:pt x="20" y="51"/>
                </a:lnTo>
                <a:lnTo>
                  <a:pt x="22" y="48"/>
                </a:lnTo>
                <a:lnTo>
                  <a:pt x="23" y="44"/>
                </a:lnTo>
                <a:lnTo>
                  <a:pt x="25" y="41"/>
                </a:lnTo>
                <a:lnTo>
                  <a:pt x="27" y="37"/>
                </a:lnTo>
                <a:lnTo>
                  <a:pt x="29" y="34"/>
                </a:lnTo>
                <a:lnTo>
                  <a:pt x="31" y="31"/>
                </a:lnTo>
                <a:lnTo>
                  <a:pt x="33" y="28"/>
                </a:lnTo>
                <a:lnTo>
                  <a:pt x="35" y="25"/>
                </a:lnTo>
                <a:lnTo>
                  <a:pt x="37" y="22"/>
                </a:lnTo>
                <a:lnTo>
                  <a:pt x="40" y="19"/>
                </a:lnTo>
                <a:lnTo>
                  <a:pt x="42" y="17"/>
                </a:lnTo>
                <a:lnTo>
                  <a:pt x="44" y="15"/>
                </a:lnTo>
                <a:lnTo>
                  <a:pt x="46" y="13"/>
                </a:lnTo>
                <a:lnTo>
                  <a:pt x="48" y="10"/>
                </a:lnTo>
                <a:lnTo>
                  <a:pt x="50" y="9"/>
                </a:lnTo>
                <a:lnTo>
                  <a:pt x="52" y="7"/>
                </a:lnTo>
                <a:lnTo>
                  <a:pt x="54" y="6"/>
                </a:lnTo>
                <a:lnTo>
                  <a:pt x="56" y="4"/>
                </a:lnTo>
                <a:lnTo>
                  <a:pt x="58" y="3"/>
                </a:lnTo>
                <a:lnTo>
                  <a:pt x="60" y="2"/>
                </a:lnTo>
                <a:lnTo>
                  <a:pt x="62" y="2"/>
                </a:lnTo>
                <a:lnTo>
                  <a:pt x="64" y="1"/>
                </a:lnTo>
                <a:lnTo>
                  <a:pt x="66" y="0"/>
                </a:lnTo>
                <a:lnTo>
                  <a:pt x="68" y="0"/>
                </a:lnTo>
                <a:lnTo>
                  <a:pt x="70" y="0"/>
                </a:lnTo>
                <a:lnTo>
                  <a:pt x="72" y="0"/>
                </a:lnTo>
                <a:lnTo>
                  <a:pt x="75" y="1"/>
                </a:lnTo>
                <a:lnTo>
                  <a:pt x="77" y="1"/>
                </a:lnTo>
                <a:lnTo>
                  <a:pt x="78" y="2"/>
                </a:lnTo>
                <a:lnTo>
                  <a:pt x="80" y="3"/>
                </a:lnTo>
                <a:lnTo>
                  <a:pt x="82" y="4"/>
                </a:lnTo>
                <a:lnTo>
                  <a:pt x="83" y="6"/>
                </a:lnTo>
                <a:lnTo>
                  <a:pt x="84" y="8"/>
                </a:lnTo>
                <a:lnTo>
                  <a:pt x="85" y="10"/>
                </a:lnTo>
                <a:lnTo>
                  <a:pt x="86" y="12"/>
                </a:lnTo>
                <a:lnTo>
                  <a:pt x="87" y="15"/>
                </a:lnTo>
                <a:lnTo>
                  <a:pt x="88" y="17"/>
                </a:lnTo>
                <a:lnTo>
                  <a:pt x="88" y="21"/>
                </a:lnTo>
                <a:lnTo>
                  <a:pt x="89" y="24"/>
                </a:lnTo>
                <a:lnTo>
                  <a:pt x="89" y="27"/>
                </a:lnTo>
                <a:lnTo>
                  <a:pt x="89" y="31"/>
                </a:lnTo>
                <a:lnTo>
                  <a:pt x="89" y="35"/>
                </a:lnTo>
                <a:lnTo>
                  <a:pt x="89" y="39"/>
                </a:lnTo>
                <a:lnTo>
                  <a:pt x="89" y="43"/>
                </a:lnTo>
                <a:lnTo>
                  <a:pt x="88" y="47"/>
                </a:lnTo>
                <a:lnTo>
                  <a:pt x="88" y="51"/>
                </a:lnTo>
                <a:lnTo>
                  <a:pt x="87" y="55"/>
                </a:lnTo>
                <a:lnTo>
                  <a:pt x="86" y="59"/>
                </a:lnTo>
                <a:lnTo>
                  <a:pt x="85" y="62"/>
                </a:lnTo>
                <a:lnTo>
                  <a:pt x="84" y="66"/>
                </a:lnTo>
                <a:lnTo>
                  <a:pt x="83" y="69"/>
                </a:lnTo>
                <a:lnTo>
                  <a:pt x="82" y="73"/>
                </a:lnTo>
                <a:lnTo>
                  <a:pt x="80" y="76"/>
                </a:lnTo>
                <a:lnTo>
                  <a:pt x="79" y="79"/>
                </a:lnTo>
                <a:lnTo>
                  <a:pt x="77" y="83"/>
                </a:lnTo>
                <a:lnTo>
                  <a:pt x="75" y="86"/>
                </a:lnTo>
                <a:lnTo>
                  <a:pt x="73" y="89"/>
                </a:lnTo>
                <a:lnTo>
                  <a:pt x="71" y="92"/>
                </a:lnTo>
                <a:lnTo>
                  <a:pt x="69" y="95"/>
                </a:lnTo>
                <a:lnTo>
                  <a:pt x="67" y="98"/>
                </a:lnTo>
                <a:lnTo>
                  <a:pt x="64" y="100"/>
                </a:lnTo>
                <a:lnTo>
                  <a:pt x="62" y="103"/>
                </a:lnTo>
                <a:lnTo>
                  <a:pt x="59" y="105"/>
                </a:lnTo>
                <a:lnTo>
                  <a:pt x="57" y="107"/>
                </a:lnTo>
                <a:lnTo>
                  <a:pt x="54" y="109"/>
                </a:lnTo>
                <a:lnTo>
                  <a:pt x="51" y="111"/>
                </a:lnTo>
                <a:lnTo>
                  <a:pt x="48" y="113"/>
                </a:lnTo>
                <a:lnTo>
                  <a:pt x="45" y="115"/>
                </a:lnTo>
                <a:lnTo>
                  <a:pt x="42" y="116"/>
                </a:lnTo>
                <a:lnTo>
                  <a:pt x="39" y="118"/>
                </a:lnTo>
                <a:lnTo>
                  <a:pt x="35" y="119"/>
                </a:lnTo>
                <a:lnTo>
                  <a:pt x="32" y="120"/>
                </a:lnTo>
                <a:lnTo>
                  <a:pt x="28" y="121"/>
                </a:lnTo>
                <a:close/>
                <a:moveTo>
                  <a:pt x="29" y="111"/>
                </a:moveTo>
                <a:lnTo>
                  <a:pt x="32" y="111"/>
                </a:lnTo>
                <a:lnTo>
                  <a:pt x="34" y="110"/>
                </a:lnTo>
                <a:lnTo>
                  <a:pt x="36" y="109"/>
                </a:lnTo>
                <a:lnTo>
                  <a:pt x="38" y="108"/>
                </a:lnTo>
                <a:lnTo>
                  <a:pt x="41" y="107"/>
                </a:lnTo>
                <a:lnTo>
                  <a:pt x="43" y="105"/>
                </a:lnTo>
                <a:lnTo>
                  <a:pt x="45" y="103"/>
                </a:lnTo>
                <a:lnTo>
                  <a:pt x="46" y="101"/>
                </a:lnTo>
                <a:lnTo>
                  <a:pt x="48" y="99"/>
                </a:lnTo>
                <a:lnTo>
                  <a:pt x="50" y="97"/>
                </a:lnTo>
                <a:lnTo>
                  <a:pt x="51" y="94"/>
                </a:lnTo>
                <a:lnTo>
                  <a:pt x="53" y="92"/>
                </a:lnTo>
                <a:lnTo>
                  <a:pt x="54" y="89"/>
                </a:lnTo>
                <a:lnTo>
                  <a:pt x="55" y="85"/>
                </a:lnTo>
                <a:lnTo>
                  <a:pt x="57" y="82"/>
                </a:lnTo>
                <a:lnTo>
                  <a:pt x="58" y="79"/>
                </a:lnTo>
                <a:lnTo>
                  <a:pt x="60" y="71"/>
                </a:lnTo>
                <a:lnTo>
                  <a:pt x="61" y="64"/>
                </a:lnTo>
                <a:lnTo>
                  <a:pt x="63" y="57"/>
                </a:lnTo>
                <a:lnTo>
                  <a:pt x="64" y="51"/>
                </a:lnTo>
                <a:lnTo>
                  <a:pt x="65" y="44"/>
                </a:lnTo>
                <a:lnTo>
                  <a:pt x="66" y="38"/>
                </a:lnTo>
                <a:lnTo>
                  <a:pt x="66" y="32"/>
                </a:lnTo>
                <a:lnTo>
                  <a:pt x="66" y="26"/>
                </a:lnTo>
                <a:lnTo>
                  <a:pt x="66" y="24"/>
                </a:lnTo>
                <a:lnTo>
                  <a:pt x="66" y="22"/>
                </a:lnTo>
                <a:lnTo>
                  <a:pt x="66" y="21"/>
                </a:lnTo>
                <a:lnTo>
                  <a:pt x="66" y="19"/>
                </a:lnTo>
                <a:lnTo>
                  <a:pt x="66" y="18"/>
                </a:lnTo>
                <a:lnTo>
                  <a:pt x="65" y="17"/>
                </a:lnTo>
                <a:lnTo>
                  <a:pt x="65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3" y="12"/>
                </a:lnTo>
                <a:lnTo>
                  <a:pt x="62" y="12"/>
                </a:lnTo>
                <a:lnTo>
                  <a:pt x="61" y="12"/>
                </a:lnTo>
                <a:lnTo>
                  <a:pt x="60" y="12"/>
                </a:lnTo>
                <a:lnTo>
                  <a:pt x="59" y="12"/>
                </a:lnTo>
                <a:lnTo>
                  <a:pt x="58" y="13"/>
                </a:lnTo>
                <a:lnTo>
                  <a:pt x="57" y="13"/>
                </a:lnTo>
                <a:lnTo>
                  <a:pt x="57" y="14"/>
                </a:lnTo>
                <a:lnTo>
                  <a:pt x="56" y="15"/>
                </a:lnTo>
                <a:lnTo>
                  <a:pt x="55" y="17"/>
                </a:lnTo>
                <a:lnTo>
                  <a:pt x="54" y="18"/>
                </a:lnTo>
                <a:lnTo>
                  <a:pt x="52" y="22"/>
                </a:lnTo>
                <a:lnTo>
                  <a:pt x="50" y="26"/>
                </a:lnTo>
                <a:lnTo>
                  <a:pt x="48" y="32"/>
                </a:lnTo>
                <a:lnTo>
                  <a:pt x="45" y="38"/>
                </a:lnTo>
                <a:lnTo>
                  <a:pt x="43" y="45"/>
                </a:lnTo>
                <a:lnTo>
                  <a:pt x="41" y="52"/>
                </a:lnTo>
                <a:lnTo>
                  <a:pt x="39" y="61"/>
                </a:lnTo>
                <a:lnTo>
                  <a:pt x="37" y="69"/>
                </a:lnTo>
                <a:lnTo>
                  <a:pt x="35" y="79"/>
                </a:lnTo>
                <a:lnTo>
                  <a:pt x="33" y="89"/>
                </a:lnTo>
                <a:lnTo>
                  <a:pt x="31" y="100"/>
                </a:lnTo>
                <a:lnTo>
                  <a:pt x="29" y="111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3" name="Freeform 113">
            <a:extLst>
              <a:ext uri="{FF2B5EF4-FFF2-40B4-BE49-F238E27FC236}">
                <a16:creationId xmlns:a16="http://schemas.microsoft.com/office/drawing/2014/main" id="{00000000-0008-0000-0200-000057010000}"/>
              </a:ext>
            </a:extLst>
          </xdr:cNvPr>
          <xdr:cNvSpPr>
            <a:spLocks noEditPoints="1"/>
          </xdr:cNvSpPr>
        </xdr:nvSpPr>
        <xdr:spPr bwMode="auto">
          <a:xfrm>
            <a:off x="1656" y="2142"/>
            <a:ext cx="101" cy="319"/>
          </a:xfrm>
          <a:custGeom>
            <a:avLst/>
            <a:gdLst>
              <a:gd name="T0" fmla="*/ 54 w 101"/>
              <a:gd name="T1" fmla="*/ 6 h 319"/>
              <a:gd name="T2" fmla="*/ 67 w 101"/>
              <a:gd name="T3" fmla="*/ 20 h 319"/>
              <a:gd name="T4" fmla="*/ 78 w 101"/>
              <a:gd name="T5" fmla="*/ 40 h 319"/>
              <a:gd name="T6" fmla="*/ 89 w 101"/>
              <a:gd name="T7" fmla="*/ 66 h 319"/>
              <a:gd name="T8" fmla="*/ 96 w 101"/>
              <a:gd name="T9" fmla="*/ 96 h 319"/>
              <a:gd name="T10" fmla="*/ 100 w 101"/>
              <a:gd name="T11" fmla="*/ 130 h 319"/>
              <a:gd name="T12" fmla="*/ 101 w 101"/>
              <a:gd name="T13" fmla="*/ 169 h 319"/>
              <a:gd name="T14" fmla="*/ 98 w 101"/>
              <a:gd name="T15" fmla="*/ 209 h 319"/>
              <a:gd name="T16" fmla="*/ 91 w 101"/>
              <a:gd name="T17" fmla="*/ 244 h 319"/>
              <a:gd name="T18" fmla="*/ 79 w 101"/>
              <a:gd name="T19" fmla="*/ 274 h 319"/>
              <a:gd name="T20" fmla="*/ 65 w 101"/>
              <a:gd name="T21" fmla="*/ 298 h 319"/>
              <a:gd name="T22" fmla="*/ 50 w 101"/>
              <a:gd name="T23" fmla="*/ 312 h 319"/>
              <a:gd name="T24" fmla="*/ 40 w 101"/>
              <a:gd name="T25" fmla="*/ 318 h 319"/>
              <a:gd name="T26" fmla="*/ 32 w 101"/>
              <a:gd name="T27" fmla="*/ 319 h 319"/>
              <a:gd name="T28" fmla="*/ 24 w 101"/>
              <a:gd name="T29" fmla="*/ 317 h 319"/>
              <a:gd name="T30" fmla="*/ 17 w 101"/>
              <a:gd name="T31" fmla="*/ 312 h 319"/>
              <a:gd name="T32" fmla="*/ 10 w 101"/>
              <a:gd name="T33" fmla="*/ 305 h 319"/>
              <a:gd name="T34" fmla="*/ 5 w 101"/>
              <a:gd name="T35" fmla="*/ 294 h 319"/>
              <a:gd name="T36" fmla="*/ 1 w 101"/>
              <a:gd name="T37" fmla="*/ 279 h 319"/>
              <a:gd name="T38" fmla="*/ 0 w 101"/>
              <a:gd name="T39" fmla="*/ 254 h 319"/>
              <a:gd name="T40" fmla="*/ 2 w 101"/>
              <a:gd name="T41" fmla="*/ 223 h 319"/>
              <a:gd name="T42" fmla="*/ 8 w 101"/>
              <a:gd name="T43" fmla="*/ 192 h 319"/>
              <a:gd name="T44" fmla="*/ 18 w 101"/>
              <a:gd name="T45" fmla="*/ 162 h 319"/>
              <a:gd name="T46" fmla="*/ 31 w 101"/>
              <a:gd name="T47" fmla="*/ 136 h 319"/>
              <a:gd name="T48" fmla="*/ 44 w 101"/>
              <a:gd name="T49" fmla="*/ 118 h 319"/>
              <a:gd name="T50" fmla="*/ 55 w 101"/>
              <a:gd name="T51" fmla="*/ 111 h 319"/>
              <a:gd name="T52" fmla="*/ 61 w 101"/>
              <a:gd name="T53" fmla="*/ 109 h 319"/>
              <a:gd name="T54" fmla="*/ 66 w 101"/>
              <a:gd name="T55" fmla="*/ 109 h 319"/>
              <a:gd name="T56" fmla="*/ 70 w 101"/>
              <a:gd name="T57" fmla="*/ 111 h 319"/>
              <a:gd name="T58" fmla="*/ 74 w 101"/>
              <a:gd name="T59" fmla="*/ 114 h 319"/>
              <a:gd name="T60" fmla="*/ 72 w 101"/>
              <a:gd name="T61" fmla="*/ 84 h 319"/>
              <a:gd name="T62" fmla="*/ 67 w 101"/>
              <a:gd name="T63" fmla="*/ 58 h 319"/>
              <a:gd name="T64" fmla="*/ 61 w 101"/>
              <a:gd name="T65" fmla="*/ 37 h 319"/>
              <a:gd name="T66" fmla="*/ 49 w 101"/>
              <a:gd name="T67" fmla="*/ 13 h 319"/>
              <a:gd name="T68" fmla="*/ 26 w 101"/>
              <a:gd name="T69" fmla="*/ 275 h 319"/>
              <a:gd name="T70" fmla="*/ 27 w 101"/>
              <a:gd name="T71" fmla="*/ 292 h 319"/>
              <a:gd name="T72" fmla="*/ 31 w 101"/>
              <a:gd name="T73" fmla="*/ 302 h 319"/>
              <a:gd name="T74" fmla="*/ 36 w 101"/>
              <a:gd name="T75" fmla="*/ 306 h 319"/>
              <a:gd name="T76" fmla="*/ 41 w 101"/>
              <a:gd name="T77" fmla="*/ 305 h 319"/>
              <a:gd name="T78" fmla="*/ 46 w 101"/>
              <a:gd name="T79" fmla="*/ 299 h 319"/>
              <a:gd name="T80" fmla="*/ 56 w 101"/>
              <a:gd name="T81" fmla="*/ 276 h 319"/>
              <a:gd name="T82" fmla="*/ 65 w 101"/>
              <a:gd name="T83" fmla="*/ 233 h 319"/>
              <a:gd name="T84" fmla="*/ 72 w 101"/>
              <a:gd name="T85" fmla="*/ 180 h 319"/>
              <a:gd name="T86" fmla="*/ 74 w 101"/>
              <a:gd name="T87" fmla="*/ 145 h 319"/>
              <a:gd name="T88" fmla="*/ 73 w 101"/>
              <a:gd name="T89" fmla="*/ 132 h 319"/>
              <a:gd name="T90" fmla="*/ 69 w 101"/>
              <a:gd name="T91" fmla="*/ 124 h 319"/>
              <a:gd name="T92" fmla="*/ 64 w 101"/>
              <a:gd name="T93" fmla="*/ 121 h 319"/>
              <a:gd name="T94" fmla="*/ 59 w 101"/>
              <a:gd name="T95" fmla="*/ 122 h 319"/>
              <a:gd name="T96" fmla="*/ 53 w 101"/>
              <a:gd name="T97" fmla="*/ 130 h 319"/>
              <a:gd name="T98" fmla="*/ 46 w 101"/>
              <a:gd name="T99" fmla="*/ 150 h 319"/>
              <a:gd name="T100" fmla="*/ 38 w 101"/>
              <a:gd name="T101" fmla="*/ 183 h 319"/>
              <a:gd name="T102" fmla="*/ 28 w 101"/>
              <a:gd name="T103" fmla="*/ 249 h 319"/>
              <a:gd name="T104" fmla="*/ 26 w 101"/>
              <a:gd name="T105" fmla="*/ 275 h 319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</a:gdLst>
            <a:ahLst/>
            <a:cxnLst>
              <a:cxn ang="T106">
                <a:pos x="T0" y="T1"/>
              </a:cxn>
              <a:cxn ang="T107">
                <a:pos x="T2" y="T3"/>
              </a:cxn>
              <a:cxn ang="T108">
                <a:pos x="T4" y="T5"/>
              </a:cxn>
              <a:cxn ang="T109">
                <a:pos x="T6" y="T7"/>
              </a:cxn>
              <a:cxn ang="T110">
                <a:pos x="T8" y="T9"/>
              </a:cxn>
              <a:cxn ang="T111">
                <a:pos x="T10" y="T11"/>
              </a:cxn>
              <a:cxn ang="T112">
                <a:pos x="T12" y="T13"/>
              </a:cxn>
              <a:cxn ang="T113">
                <a:pos x="T14" y="T15"/>
              </a:cxn>
              <a:cxn ang="T114">
                <a:pos x="T16" y="T17"/>
              </a:cxn>
              <a:cxn ang="T115">
                <a:pos x="T18" y="T19"/>
              </a:cxn>
              <a:cxn ang="T116">
                <a:pos x="T20" y="T21"/>
              </a:cxn>
              <a:cxn ang="T117">
                <a:pos x="T22" y="T23"/>
              </a:cxn>
              <a:cxn ang="T118">
                <a:pos x="T24" y="T25"/>
              </a:cxn>
              <a:cxn ang="T119">
                <a:pos x="T26" y="T27"/>
              </a:cxn>
              <a:cxn ang="T120">
                <a:pos x="T28" y="T29"/>
              </a:cxn>
              <a:cxn ang="T121">
                <a:pos x="T30" y="T31"/>
              </a:cxn>
              <a:cxn ang="T122">
                <a:pos x="T32" y="T33"/>
              </a:cxn>
              <a:cxn ang="T123">
                <a:pos x="T34" y="T35"/>
              </a:cxn>
              <a:cxn ang="T124">
                <a:pos x="T36" y="T37"/>
              </a:cxn>
              <a:cxn ang="T125">
                <a:pos x="T38" y="T39"/>
              </a:cxn>
              <a:cxn ang="T126">
                <a:pos x="T40" y="T41"/>
              </a:cxn>
              <a:cxn ang="T127">
                <a:pos x="T42" y="T43"/>
              </a:cxn>
              <a:cxn ang="T128">
                <a:pos x="T44" y="T45"/>
              </a:cxn>
              <a:cxn ang="T129">
                <a:pos x="T46" y="T47"/>
              </a:cxn>
              <a:cxn ang="T130">
                <a:pos x="T48" y="T49"/>
              </a:cxn>
              <a:cxn ang="T131">
                <a:pos x="T50" y="T51"/>
              </a:cxn>
              <a:cxn ang="T132">
                <a:pos x="T52" y="T53"/>
              </a:cxn>
              <a:cxn ang="T133">
                <a:pos x="T54" y="T55"/>
              </a:cxn>
              <a:cxn ang="T134">
                <a:pos x="T56" y="T57"/>
              </a:cxn>
              <a:cxn ang="T135">
                <a:pos x="T58" y="T59"/>
              </a:cxn>
              <a:cxn ang="T136">
                <a:pos x="T60" y="T61"/>
              </a:cxn>
              <a:cxn ang="T137">
                <a:pos x="T62" y="T63"/>
              </a:cxn>
              <a:cxn ang="T138">
                <a:pos x="T64" y="T65"/>
              </a:cxn>
              <a:cxn ang="T139">
                <a:pos x="T66" y="T67"/>
              </a:cxn>
              <a:cxn ang="T140">
                <a:pos x="T68" y="T69"/>
              </a:cxn>
              <a:cxn ang="T141">
                <a:pos x="T70" y="T71"/>
              </a:cxn>
              <a:cxn ang="T142">
                <a:pos x="T72" y="T73"/>
              </a:cxn>
              <a:cxn ang="T143">
                <a:pos x="T74" y="T75"/>
              </a:cxn>
              <a:cxn ang="T144">
                <a:pos x="T76" y="T77"/>
              </a:cxn>
              <a:cxn ang="T145">
                <a:pos x="T78" y="T79"/>
              </a:cxn>
              <a:cxn ang="T146">
                <a:pos x="T80" y="T81"/>
              </a:cxn>
              <a:cxn ang="T147">
                <a:pos x="T82" y="T83"/>
              </a:cxn>
              <a:cxn ang="T148">
                <a:pos x="T84" y="T85"/>
              </a:cxn>
              <a:cxn ang="T149">
                <a:pos x="T86" y="T87"/>
              </a:cxn>
              <a:cxn ang="T150">
                <a:pos x="T88" y="T89"/>
              </a:cxn>
              <a:cxn ang="T151">
                <a:pos x="T90" y="T91"/>
              </a:cxn>
              <a:cxn ang="T152">
                <a:pos x="T92" y="T93"/>
              </a:cxn>
              <a:cxn ang="T153">
                <a:pos x="T94" y="T95"/>
              </a:cxn>
              <a:cxn ang="T154">
                <a:pos x="T96" y="T97"/>
              </a:cxn>
              <a:cxn ang="T155">
                <a:pos x="T98" y="T99"/>
              </a:cxn>
              <a:cxn ang="T156">
                <a:pos x="T100" y="T101"/>
              </a:cxn>
              <a:cxn ang="T157">
                <a:pos x="T102" y="T103"/>
              </a:cxn>
              <a:cxn ang="T158">
                <a:pos x="T104" y="T105"/>
              </a:cxn>
            </a:cxnLst>
            <a:rect l="0" t="0" r="r" b="b"/>
            <a:pathLst>
              <a:path w="101" h="319">
                <a:moveTo>
                  <a:pt x="44" y="8"/>
                </a:moveTo>
                <a:lnTo>
                  <a:pt x="46" y="0"/>
                </a:lnTo>
                <a:lnTo>
                  <a:pt x="48" y="2"/>
                </a:lnTo>
                <a:lnTo>
                  <a:pt x="51" y="4"/>
                </a:lnTo>
                <a:lnTo>
                  <a:pt x="54" y="6"/>
                </a:lnTo>
                <a:lnTo>
                  <a:pt x="57" y="8"/>
                </a:lnTo>
                <a:lnTo>
                  <a:pt x="59" y="11"/>
                </a:lnTo>
                <a:lnTo>
                  <a:pt x="62" y="14"/>
                </a:lnTo>
                <a:lnTo>
                  <a:pt x="64" y="17"/>
                </a:lnTo>
                <a:lnTo>
                  <a:pt x="67" y="20"/>
                </a:lnTo>
                <a:lnTo>
                  <a:pt x="69" y="24"/>
                </a:lnTo>
                <a:lnTo>
                  <a:pt x="71" y="28"/>
                </a:lnTo>
                <a:lnTo>
                  <a:pt x="74" y="32"/>
                </a:lnTo>
                <a:lnTo>
                  <a:pt x="76" y="36"/>
                </a:lnTo>
                <a:lnTo>
                  <a:pt x="78" y="40"/>
                </a:lnTo>
                <a:lnTo>
                  <a:pt x="80" y="45"/>
                </a:lnTo>
                <a:lnTo>
                  <a:pt x="83" y="50"/>
                </a:lnTo>
                <a:lnTo>
                  <a:pt x="85" y="55"/>
                </a:lnTo>
                <a:lnTo>
                  <a:pt x="87" y="60"/>
                </a:lnTo>
                <a:lnTo>
                  <a:pt x="89" y="66"/>
                </a:lnTo>
                <a:lnTo>
                  <a:pt x="90" y="72"/>
                </a:lnTo>
                <a:lnTo>
                  <a:pt x="92" y="77"/>
                </a:lnTo>
                <a:lnTo>
                  <a:pt x="94" y="83"/>
                </a:lnTo>
                <a:lnTo>
                  <a:pt x="95" y="90"/>
                </a:lnTo>
                <a:lnTo>
                  <a:pt x="96" y="96"/>
                </a:lnTo>
                <a:lnTo>
                  <a:pt x="97" y="102"/>
                </a:lnTo>
                <a:lnTo>
                  <a:pt x="98" y="109"/>
                </a:lnTo>
                <a:lnTo>
                  <a:pt x="99" y="116"/>
                </a:lnTo>
                <a:lnTo>
                  <a:pt x="100" y="123"/>
                </a:lnTo>
                <a:lnTo>
                  <a:pt x="100" y="130"/>
                </a:lnTo>
                <a:lnTo>
                  <a:pt x="101" y="137"/>
                </a:lnTo>
                <a:lnTo>
                  <a:pt x="101" y="145"/>
                </a:lnTo>
                <a:lnTo>
                  <a:pt x="101" y="153"/>
                </a:lnTo>
                <a:lnTo>
                  <a:pt x="101" y="160"/>
                </a:lnTo>
                <a:lnTo>
                  <a:pt x="101" y="169"/>
                </a:lnTo>
                <a:lnTo>
                  <a:pt x="101" y="177"/>
                </a:lnTo>
                <a:lnTo>
                  <a:pt x="100" y="185"/>
                </a:lnTo>
                <a:lnTo>
                  <a:pt x="100" y="193"/>
                </a:lnTo>
                <a:lnTo>
                  <a:pt x="99" y="201"/>
                </a:lnTo>
                <a:lnTo>
                  <a:pt x="98" y="209"/>
                </a:lnTo>
                <a:lnTo>
                  <a:pt x="97" y="216"/>
                </a:lnTo>
                <a:lnTo>
                  <a:pt x="96" y="223"/>
                </a:lnTo>
                <a:lnTo>
                  <a:pt x="94" y="230"/>
                </a:lnTo>
                <a:lnTo>
                  <a:pt x="93" y="237"/>
                </a:lnTo>
                <a:lnTo>
                  <a:pt x="91" y="244"/>
                </a:lnTo>
                <a:lnTo>
                  <a:pt x="89" y="250"/>
                </a:lnTo>
                <a:lnTo>
                  <a:pt x="87" y="256"/>
                </a:lnTo>
                <a:lnTo>
                  <a:pt x="84" y="262"/>
                </a:lnTo>
                <a:lnTo>
                  <a:pt x="82" y="268"/>
                </a:lnTo>
                <a:lnTo>
                  <a:pt x="79" y="274"/>
                </a:lnTo>
                <a:lnTo>
                  <a:pt x="76" y="279"/>
                </a:lnTo>
                <a:lnTo>
                  <a:pt x="74" y="285"/>
                </a:lnTo>
                <a:lnTo>
                  <a:pt x="71" y="289"/>
                </a:lnTo>
                <a:lnTo>
                  <a:pt x="68" y="293"/>
                </a:lnTo>
                <a:lnTo>
                  <a:pt x="65" y="298"/>
                </a:lnTo>
                <a:lnTo>
                  <a:pt x="62" y="301"/>
                </a:lnTo>
                <a:lnTo>
                  <a:pt x="59" y="305"/>
                </a:lnTo>
                <a:lnTo>
                  <a:pt x="56" y="308"/>
                </a:lnTo>
                <a:lnTo>
                  <a:pt x="53" y="310"/>
                </a:lnTo>
                <a:lnTo>
                  <a:pt x="50" y="312"/>
                </a:lnTo>
                <a:lnTo>
                  <a:pt x="47" y="314"/>
                </a:lnTo>
                <a:lnTo>
                  <a:pt x="44" y="316"/>
                </a:lnTo>
                <a:lnTo>
                  <a:pt x="43" y="316"/>
                </a:lnTo>
                <a:lnTo>
                  <a:pt x="41" y="317"/>
                </a:lnTo>
                <a:lnTo>
                  <a:pt x="40" y="318"/>
                </a:lnTo>
                <a:lnTo>
                  <a:pt x="38" y="318"/>
                </a:lnTo>
                <a:lnTo>
                  <a:pt x="37" y="318"/>
                </a:lnTo>
                <a:lnTo>
                  <a:pt x="35" y="319"/>
                </a:lnTo>
                <a:lnTo>
                  <a:pt x="34" y="319"/>
                </a:lnTo>
                <a:lnTo>
                  <a:pt x="32" y="319"/>
                </a:lnTo>
                <a:lnTo>
                  <a:pt x="31" y="319"/>
                </a:lnTo>
                <a:lnTo>
                  <a:pt x="29" y="318"/>
                </a:lnTo>
                <a:lnTo>
                  <a:pt x="27" y="318"/>
                </a:lnTo>
                <a:lnTo>
                  <a:pt x="26" y="318"/>
                </a:lnTo>
                <a:lnTo>
                  <a:pt x="24" y="317"/>
                </a:lnTo>
                <a:lnTo>
                  <a:pt x="23" y="316"/>
                </a:lnTo>
                <a:lnTo>
                  <a:pt x="21" y="316"/>
                </a:lnTo>
                <a:lnTo>
                  <a:pt x="20" y="315"/>
                </a:lnTo>
                <a:lnTo>
                  <a:pt x="18" y="314"/>
                </a:lnTo>
                <a:lnTo>
                  <a:pt x="17" y="312"/>
                </a:lnTo>
                <a:lnTo>
                  <a:pt x="15" y="311"/>
                </a:lnTo>
                <a:lnTo>
                  <a:pt x="14" y="310"/>
                </a:lnTo>
                <a:lnTo>
                  <a:pt x="13" y="308"/>
                </a:lnTo>
                <a:lnTo>
                  <a:pt x="11" y="306"/>
                </a:lnTo>
                <a:lnTo>
                  <a:pt x="10" y="305"/>
                </a:lnTo>
                <a:lnTo>
                  <a:pt x="9" y="303"/>
                </a:lnTo>
                <a:lnTo>
                  <a:pt x="8" y="301"/>
                </a:lnTo>
                <a:lnTo>
                  <a:pt x="7" y="298"/>
                </a:lnTo>
                <a:lnTo>
                  <a:pt x="6" y="296"/>
                </a:lnTo>
                <a:lnTo>
                  <a:pt x="5" y="294"/>
                </a:lnTo>
                <a:lnTo>
                  <a:pt x="4" y="291"/>
                </a:lnTo>
                <a:lnTo>
                  <a:pt x="3" y="288"/>
                </a:lnTo>
                <a:lnTo>
                  <a:pt x="3" y="285"/>
                </a:lnTo>
                <a:lnTo>
                  <a:pt x="2" y="282"/>
                </a:lnTo>
                <a:lnTo>
                  <a:pt x="1" y="279"/>
                </a:lnTo>
                <a:lnTo>
                  <a:pt x="1" y="276"/>
                </a:lnTo>
                <a:lnTo>
                  <a:pt x="1" y="273"/>
                </a:lnTo>
                <a:lnTo>
                  <a:pt x="0" y="269"/>
                </a:lnTo>
                <a:lnTo>
                  <a:pt x="0" y="262"/>
                </a:lnTo>
                <a:lnTo>
                  <a:pt x="0" y="254"/>
                </a:lnTo>
                <a:lnTo>
                  <a:pt x="0" y="248"/>
                </a:lnTo>
                <a:lnTo>
                  <a:pt x="0" y="242"/>
                </a:lnTo>
                <a:lnTo>
                  <a:pt x="0" y="235"/>
                </a:lnTo>
                <a:lnTo>
                  <a:pt x="1" y="229"/>
                </a:lnTo>
                <a:lnTo>
                  <a:pt x="2" y="223"/>
                </a:lnTo>
                <a:lnTo>
                  <a:pt x="3" y="217"/>
                </a:lnTo>
                <a:lnTo>
                  <a:pt x="4" y="210"/>
                </a:lnTo>
                <a:lnTo>
                  <a:pt x="5" y="204"/>
                </a:lnTo>
                <a:lnTo>
                  <a:pt x="6" y="198"/>
                </a:lnTo>
                <a:lnTo>
                  <a:pt x="8" y="192"/>
                </a:lnTo>
                <a:lnTo>
                  <a:pt x="10" y="186"/>
                </a:lnTo>
                <a:lnTo>
                  <a:pt x="12" y="180"/>
                </a:lnTo>
                <a:lnTo>
                  <a:pt x="14" y="174"/>
                </a:lnTo>
                <a:lnTo>
                  <a:pt x="16" y="168"/>
                </a:lnTo>
                <a:lnTo>
                  <a:pt x="18" y="162"/>
                </a:lnTo>
                <a:lnTo>
                  <a:pt x="21" y="156"/>
                </a:lnTo>
                <a:lnTo>
                  <a:pt x="23" y="151"/>
                </a:lnTo>
                <a:lnTo>
                  <a:pt x="26" y="145"/>
                </a:lnTo>
                <a:lnTo>
                  <a:pt x="29" y="140"/>
                </a:lnTo>
                <a:lnTo>
                  <a:pt x="31" y="136"/>
                </a:lnTo>
                <a:lnTo>
                  <a:pt x="34" y="131"/>
                </a:lnTo>
                <a:lnTo>
                  <a:pt x="37" y="128"/>
                </a:lnTo>
                <a:lnTo>
                  <a:pt x="39" y="124"/>
                </a:lnTo>
                <a:lnTo>
                  <a:pt x="42" y="121"/>
                </a:lnTo>
                <a:lnTo>
                  <a:pt x="44" y="118"/>
                </a:lnTo>
                <a:lnTo>
                  <a:pt x="47" y="116"/>
                </a:lnTo>
                <a:lnTo>
                  <a:pt x="49" y="114"/>
                </a:lnTo>
                <a:lnTo>
                  <a:pt x="52" y="112"/>
                </a:lnTo>
                <a:lnTo>
                  <a:pt x="53" y="111"/>
                </a:lnTo>
                <a:lnTo>
                  <a:pt x="55" y="111"/>
                </a:lnTo>
                <a:lnTo>
                  <a:pt x="56" y="110"/>
                </a:lnTo>
                <a:lnTo>
                  <a:pt x="57" y="110"/>
                </a:lnTo>
                <a:lnTo>
                  <a:pt x="59" y="109"/>
                </a:lnTo>
                <a:lnTo>
                  <a:pt x="60" y="109"/>
                </a:lnTo>
                <a:lnTo>
                  <a:pt x="61" y="109"/>
                </a:lnTo>
                <a:lnTo>
                  <a:pt x="62" y="109"/>
                </a:lnTo>
                <a:lnTo>
                  <a:pt x="63" y="109"/>
                </a:lnTo>
                <a:lnTo>
                  <a:pt x="64" y="109"/>
                </a:lnTo>
                <a:lnTo>
                  <a:pt x="65" y="109"/>
                </a:lnTo>
                <a:lnTo>
                  <a:pt x="66" y="109"/>
                </a:lnTo>
                <a:lnTo>
                  <a:pt x="67" y="110"/>
                </a:lnTo>
                <a:lnTo>
                  <a:pt x="68" y="110"/>
                </a:lnTo>
                <a:lnTo>
                  <a:pt x="69" y="110"/>
                </a:lnTo>
                <a:lnTo>
                  <a:pt x="69" y="111"/>
                </a:lnTo>
                <a:lnTo>
                  <a:pt x="70" y="111"/>
                </a:lnTo>
                <a:lnTo>
                  <a:pt x="71" y="111"/>
                </a:lnTo>
                <a:lnTo>
                  <a:pt x="72" y="112"/>
                </a:lnTo>
                <a:lnTo>
                  <a:pt x="72" y="113"/>
                </a:lnTo>
                <a:lnTo>
                  <a:pt x="73" y="113"/>
                </a:lnTo>
                <a:lnTo>
                  <a:pt x="74" y="114"/>
                </a:lnTo>
                <a:lnTo>
                  <a:pt x="74" y="115"/>
                </a:lnTo>
                <a:lnTo>
                  <a:pt x="75" y="115"/>
                </a:lnTo>
                <a:lnTo>
                  <a:pt x="74" y="104"/>
                </a:lnTo>
                <a:lnTo>
                  <a:pt x="73" y="94"/>
                </a:lnTo>
                <a:lnTo>
                  <a:pt x="72" y="84"/>
                </a:lnTo>
                <a:lnTo>
                  <a:pt x="71" y="75"/>
                </a:lnTo>
                <a:lnTo>
                  <a:pt x="70" y="70"/>
                </a:lnTo>
                <a:lnTo>
                  <a:pt x="69" y="66"/>
                </a:lnTo>
                <a:lnTo>
                  <a:pt x="68" y="62"/>
                </a:lnTo>
                <a:lnTo>
                  <a:pt x="67" y="58"/>
                </a:lnTo>
                <a:lnTo>
                  <a:pt x="66" y="54"/>
                </a:lnTo>
                <a:lnTo>
                  <a:pt x="65" y="50"/>
                </a:lnTo>
                <a:lnTo>
                  <a:pt x="64" y="47"/>
                </a:lnTo>
                <a:lnTo>
                  <a:pt x="63" y="43"/>
                </a:lnTo>
                <a:lnTo>
                  <a:pt x="61" y="37"/>
                </a:lnTo>
                <a:lnTo>
                  <a:pt x="58" y="31"/>
                </a:lnTo>
                <a:lnTo>
                  <a:pt x="56" y="25"/>
                </a:lnTo>
                <a:lnTo>
                  <a:pt x="54" y="21"/>
                </a:lnTo>
                <a:lnTo>
                  <a:pt x="51" y="17"/>
                </a:lnTo>
                <a:lnTo>
                  <a:pt x="49" y="13"/>
                </a:lnTo>
                <a:lnTo>
                  <a:pt x="48" y="12"/>
                </a:lnTo>
                <a:lnTo>
                  <a:pt x="46" y="10"/>
                </a:lnTo>
                <a:lnTo>
                  <a:pt x="45" y="9"/>
                </a:lnTo>
                <a:lnTo>
                  <a:pt x="44" y="8"/>
                </a:lnTo>
                <a:close/>
                <a:moveTo>
                  <a:pt x="26" y="275"/>
                </a:moveTo>
                <a:lnTo>
                  <a:pt x="26" y="279"/>
                </a:lnTo>
                <a:lnTo>
                  <a:pt x="26" y="282"/>
                </a:lnTo>
                <a:lnTo>
                  <a:pt x="27" y="286"/>
                </a:lnTo>
                <a:lnTo>
                  <a:pt x="27" y="289"/>
                </a:lnTo>
                <a:lnTo>
                  <a:pt x="27" y="292"/>
                </a:lnTo>
                <a:lnTo>
                  <a:pt x="28" y="294"/>
                </a:lnTo>
                <a:lnTo>
                  <a:pt x="28" y="296"/>
                </a:lnTo>
                <a:lnTo>
                  <a:pt x="29" y="299"/>
                </a:lnTo>
                <a:lnTo>
                  <a:pt x="30" y="300"/>
                </a:lnTo>
                <a:lnTo>
                  <a:pt x="31" y="302"/>
                </a:lnTo>
                <a:lnTo>
                  <a:pt x="32" y="303"/>
                </a:lnTo>
                <a:lnTo>
                  <a:pt x="32" y="305"/>
                </a:lnTo>
                <a:lnTo>
                  <a:pt x="34" y="305"/>
                </a:lnTo>
                <a:lnTo>
                  <a:pt x="35" y="306"/>
                </a:lnTo>
                <a:lnTo>
                  <a:pt x="36" y="306"/>
                </a:lnTo>
                <a:lnTo>
                  <a:pt x="37" y="306"/>
                </a:lnTo>
                <a:lnTo>
                  <a:pt x="38" y="306"/>
                </a:lnTo>
                <a:lnTo>
                  <a:pt x="39" y="306"/>
                </a:lnTo>
                <a:lnTo>
                  <a:pt x="40" y="306"/>
                </a:lnTo>
                <a:lnTo>
                  <a:pt x="41" y="305"/>
                </a:lnTo>
                <a:lnTo>
                  <a:pt x="42" y="305"/>
                </a:lnTo>
                <a:lnTo>
                  <a:pt x="43" y="304"/>
                </a:lnTo>
                <a:lnTo>
                  <a:pt x="44" y="303"/>
                </a:lnTo>
                <a:lnTo>
                  <a:pt x="45" y="302"/>
                </a:lnTo>
                <a:lnTo>
                  <a:pt x="46" y="299"/>
                </a:lnTo>
                <a:lnTo>
                  <a:pt x="48" y="296"/>
                </a:lnTo>
                <a:lnTo>
                  <a:pt x="50" y="292"/>
                </a:lnTo>
                <a:lnTo>
                  <a:pt x="52" y="287"/>
                </a:lnTo>
                <a:lnTo>
                  <a:pt x="54" y="282"/>
                </a:lnTo>
                <a:lnTo>
                  <a:pt x="56" y="276"/>
                </a:lnTo>
                <a:lnTo>
                  <a:pt x="58" y="269"/>
                </a:lnTo>
                <a:lnTo>
                  <a:pt x="59" y="261"/>
                </a:lnTo>
                <a:lnTo>
                  <a:pt x="61" y="253"/>
                </a:lnTo>
                <a:lnTo>
                  <a:pt x="63" y="243"/>
                </a:lnTo>
                <a:lnTo>
                  <a:pt x="65" y="233"/>
                </a:lnTo>
                <a:lnTo>
                  <a:pt x="67" y="222"/>
                </a:lnTo>
                <a:lnTo>
                  <a:pt x="68" y="211"/>
                </a:lnTo>
                <a:lnTo>
                  <a:pt x="70" y="200"/>
                </a:lnTo>
                <a:lnTo>
                  <a:pt x="71" y="190"/>
                </a:lnTo>
                <a:lnTo>
                  <a:pt x="72" y="180"/>
                </a:lnTo>
                <a:lnTo>
                  <a:pt x="73" y="171"/>
                </a:lnTo>
                <a:lnTo>
                  <a:pt x="74" y="163"/>
                </a:lnTo>
                <a:lnTo>
                  <a:pt x="74" y="155"/>
                </a:lnTo>
                <a:lnTo>
                  <a:pt x="74" y="148"/>
                </a:lnTo>
                <a:lnTo>
                  <a:pt x="74" y="145"/>
                </a:lnTo>
                <a:lnTo>
                  <a:pt x="74" y="142"/>
                </a:lnTo>
                <a:lnTo>
                  <a:pt x="74" y="139"/>
                </a:lnTo>
                <a:lnTo>
                  <a:pt x="74" y="136"/>
                </a:lnTo>
                <a:lnTo>
                  <a:pt x="73" y="134"/>
                </a:lnTo>
                <a:lnTo>
                  <a:pt x="73" y="132"/>
                </a:lnTo>
                <a:lnTo>
                  <a:pt x="72" y="130"/>
                </a:lnTo>
                <a:lnTo>
                  <a:pt x="72" y="128"/>
                </a:lnTo>
                <a:lnTo>
                  <a:pt x="71" y="126"/>
                </a:lnTo>
                <a:lnTo>
                  <a:pt x="70" y="125"/>
                </a:lnTo>
                <a:lnTo>
                  <a:pt x="69" y="124"/>
                </a:lnTo>
                <a:lnTo>
                  <a:pt x="68" y="122"/>
                </a:lnTo>
                <a:lnTo>
                  <a:pt x="67" y="122"/>
                </a:lnTo>
                <a:lnTo>
                  <a:pt x="66" y="121"/>
                </a:lnTo>
                <a:lnTo>
                  <a:pt x="65" y="121"/>
                </a:lnTo>
                <a:lnTo>
                  <a:pt x="64" y="121"/>
                </a:lnTo>
                <a:lnTo>
                  <a:pt x="63" y="121"/>
                </a:lnTo>
                <a:lnTo>
                  <a:pt x="62" y="121"/>
                </a:lnTo>
                <a:lnTo>
                  <a:pt x="61" y="121"/>
                </a:lnTo>
                <a:lnTo>
                  <a:pt x="60" y="122"/>
                </a:lnTo>
                <a:lnTo>
                  <a:pt x="59" y="122"/>
                </a:lnTo>
                <a:lnTo>
                  <a:pt x="58" y="123"/>
                </a:lnTo>
                <a:lnTo>
                  <a:pt x="58" y="124"/>
                </a:lnTo>
                <a:lnTo>
                  <a:pt x="57" y="125"/>
                </a:lnTo>
                <a:lnTo>
                  <a:pt x="55" y="127"/>
                </a:lnTo>
                <a:lnTo>
                  <a:pt x="53" y="130"/>
                </a:lnTo>
                <a:lnTo>
                  <a:pt x="52" y="133"/>
                </a:lnTo>
                <a:lnTo>
                  <a:pt x="50" y="136"/>
                </a:lnTo>
                <a:lnTo>
                  <a:pt x="49" y="141"/>
                </a:lnTo>
                <a:lnTo>
                  <a:pt x="47" y="145"/>
                </a:lnTo>
                <a:lnTo>
                  <a:pt x="46" y="150"/>
                </a:lnTo>
                <a:lnTo>
                  <a:pt x="44" y="156"/>
                </a:lnTo>
                <a:lnTo>
                  <a:pt x="42" y="162"/>
                </a:lnTo>
                <a:lnTo>
                  <a:pt x="41" y="169"/>
                </a:lnTo>
                <a:lnTo>
                  <a:pt x="39" y="176"/>
                </a:lnTo>
                <a:lnTo>
                  <a:pt x="38" y="183"/>
                </a:lnTo>
                <a:lnTo>
                  <a:pt x="35" y="199"/>
                </a:lnTo>
                <a:lnTo>
                  <a:pt x="33" y="213"/>
                </a:lnTo>
                <a:lnTo>
                  <a:pt x="31" y="226"/>
                </a:lnTo>
                <a:lnTo>
                  <a:pt x="29" y="238"/>
                </a:lnTo>
                <a:lnTo>
                  <a:pt x="28" y="249"/>
                </a:lnTo>
                <a:lnTo>
                  <a:pt x="27" y="259"/>
                </a:lnTo>
                <a:lnTo>
                  <a:pt x="27" y="263"/>
                </a:lnTo>
                <a:lnTo>
                  <a:pt x="26" y="267"/>
                </a:lnTo>
                <a:lnTo>
                  <a:pt x="26" y="271"/>
                </a:lnTo>
                <a:lnTo>
                  <a:pt x="26" y="275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4" name="Freeform 114">
            <a:extLst>
              <a:ext uri="{FF2B5EF4-FFF2-40B4-BE49-F238E27FC236}">
                <a16:creationId xmlns:a16="http://schemas.microsoft.com/office/drawing/2014/main" id="{00000000-0008-0000-0200-000058010000}"/>
              </a:ext>
            </a:extLst>
          </xdr:cNvPr>
          <xdr:cNvSpPr>
            <a:spLocks noEditPoints="1"/>
          </xdr:cNvSpPr>
        </xdr:nvSpPr>
        <xdr:spPr bwMode="auto">
          <a:xfrm>
            <a:off x="1737" y="2251"/>
            <a:ext cx="131" cy="299"/>
          </a:xfrm>
          <a:custGeom>
            <a:avLst/>
            <a:gdLst>
              <a:gd name="T0" fmla="*/ 89 w 131"/>
              <a:gd name="T1" fmla="*/ 19 h 299"/>
              <a:gd name="T2" fmla="*/ 96 w 131"/>
              <a:gd name="T3" fmla="*/ 9 h 299"/>
              <a:gd name="T4" fmla="*/ 102 w 131"/>
              <a:gd name="T5" fmla="*/ 3 h 299"/>
              <a:gd name="T6" fmla="*/ 109 w 131"/>
              <a:gd name="T7" fmla="*/ 0 h 299"/>
              <a:gd name="T8" fmla="*/ 114 w 131"/>
              <a:gd name="T9" fmla="*/ 1 h 299"/>
              <a:gd name="T10" fmla="*/ 118 w 131"/>
              <a:gd name="T11" fmla="*/ 3 h 299"/>
              <a:gd name="T12" fmla="*/ 121 w 131"/>
              <a:gd name="T13" fmla="*/ 7 h 299"/>
              <a:gd name="T14" fmla="*/ 127 w 131"/>
              <a:gd name="T15" fmla="*/ 19 h 299"/>
              <a:gd name="T16" fmla="*/ 130 w 131"/>
              <a:gd name="T17" fmla="*/ 39 h 299"/>
              <a:gd name="T18" fmla="*/ 131 w 131"/>
              <a:gd name="T19" fmla="*/ 65 h 299"/>
              <a:gd name="T20" fmla="*/ 128 w 131"/>
              <a:gd name="T21" fmla="*/ 96 h 299"/>
              <a:gd name="T22" fmla="*/ 122 w 131"/>
              <a:gd name="T23" fmla="*/ 129 h 299"/>
              <a:gd name="T24" fmla="*/ 116 w 131"/>
              <a:gd name="T25" fmla="*/ 149 h 299"/>
              <a:gd name="T26" fmla="*/ 110 w 131"/>
              <a:gd name="T27" fmla="*/ 164 h 299"/>
              <a:gd name="T28" fmla="*/ 103 w 131"/>
              <a:gd name="T29" fmla="*/ 179 h 299"/>
              <a:gd name="T30" fmla="*/ 95 w 131"/>
              <a:gd name="T31" fmla="*/ 192 h 299"/>
              <a:gd name="T32" fmla="*/ 87 w 131"/>
              <a:gd name="T33" fmla="*/ 201 h 299"/>
              <a:gd name="T34" fmla="*/ 79 w 131"/>
              <a:gd name="T35" fmla="*/ 207 h 299"/>
              <a:gd name="T36" fmla="*/ 71 w 131"/>
              <a:gd name="T37" fmla="*/ 210 h 299"/>
              <a:gd name="T38" fmla="*/ 64 w 131"/>
              <a:gd name="T39" fmla="*/ 209 h 299"/>
              <a:gd name="T40" fmla="*/ 58 w 131"/>
              <a:gd name="T41" fmla="*/ 207 h 299"/>
              <a:gd name="T42" fmla="*/ 50 w 131"/>
              <a:gd name="T43" fmla="*/ 249 h 299"/>
              <a:gd name="T44" fmla="*/ 49 w 131"/>
              <a:gd name="T45" fmla="*/ 262 h 299"/>
              <a:gd name="T46" fmla="*/ 49 w 131"/>
              <a:gd name="T47" fmla="*/ 272 h 299"/>
              <a:gd name="T48" fmla="*/ 50 w 131"/>
              <a:gd name="T49" fmla="*/ 279 h 299"/>
              <a:gd name="T50" fmla="*/ 54 w 131"/>
              <a:gd name="T51" fmla="*/ 285 h 299"/>
              <a:gd name="T52" fmla="*/ 60 w 131"/>
              <a:gd name="T53" fmla="*/ 289 h 299"/>
              <a:gd name="T54" fmla="*/ 0 w 131"/>
              <a:gd name="T55" fmla="*/ 299 h 299"/>
              <a:gd name="T56" fmla="*/ 7 w 131"/>
              <a:gd name="T57" fmla="*/ 288 h 299"/>
              <a:gd name="T58" fmla="*/ 13 w 131"/>
              <a:gd name="T59" fmla="*/ 283 h 299"/>
              <a:gd name="T60" fmla="*/ 17 w 131"/>
              <a:gd name="T61" fmla="*/ 273 h 299"/>
              <a:gd name="T62" fmla="*/ 21 w 131"/>
              <a:gd name="T63" fmla="*/ 256 h 299"/>
              <a:gd name="T64" fmla="*/ 50 w 131"/>
              <a:gd name="T65" fmla="*/ 58 h 299"/>
              <a:gd name="T66" fmla="*/ 52 w 131"/>
              <a:gd name="T67" fmla="*/ 45 h 299"/>
              <a:gd name="T68" fmla="*/ 52 w 131"/>
              <a:gd name="T69" fmla="*/ 39 h 299"/>
              <a:gd name="T70" fmla="*/ 50 w 131"/>
              <a:gd name="T71" fmla="*/ 31 h 299"/>
              <a:gd name="T72" fmla="*/ 47 w 131"/>
              <a:gd name="T73" fmla="*/ 26 h 299"/>
              <a:gd name="T74" fmla="*/ 43 w 131"/>
              <a:gd name="T75" fmla="*/ 23 h 299"/>
              <a:gd name="T76" fmla="*/ 84 w 131"/>
              <a:gd name="T77" fmla="*/ 0 h 299"/>
              <a:gd name="T78" fmla="*/ 60 w 131"/>
              <a:gd name="T79" fmla="*/ 191 h 299"/>
              <a:gd name="T80" fmla="*/ 64 w 131"/>
              <a:gd name="T81" fmla="*/ 199 h 299"/>
              <a:gd name="T82" fmla="*/ 66 w 131"/>
              <a:gd name="T83" fmla="*/ 201 h 299"/>
              <a:gd name="T84" fmla="*/ 69 w 131"/>
              <a:gd name="T85" fmla="*/ 201 h 299"/>
              <a:gd name="T86" fmla="*/ 73 w 131"/>
              <a:gd name="T87" fmla="*/ 199 h 299"/>
              <a:gd name="T88" fmla="*/ 77 w 131"/>
              <a:gd name="T89" fmla="*/ 195 h 299"/>
              <a:gd name="T90" fmla="*/ 84 w 131"/>
              <a:gd name="T91" fmla="*/ 180 h 299"/>
              <a:gd name="T92" fmla="*/ 92 w 131"/>
              <a:gd name="T93" fmla="*/ 156 h 299"/>
              <a:gd name="T94" fmla="*/ 98 w 131"/>
              <a:gd name="T95" fmla="*/ 122 h 299"/>
              <a:gd name="T96" fmla="*/ 103 w 131"/>
              <a:gd name="T97" fmla="*/ 89 h 299"/>
              <a:gd name="T98" fmla="*/ 103 w 131"/>
              <a:gd name="T99" fmla="*/ 63 h 299"/>
              <a:gd name="T100" fmla="*/ 102 w 131"/>
              <a:gd name="T101" fmla="*/ 50 h 299"/>
              <a:gd name="T102" fmla="*/ 100 w 131"/>
              <a:gd name="T103" fmla="*/ 40 h 299"/>
              <a:gd name="T104" fmla="*/ 96 w 131"/>
              <a:gd name="T105" fmla="*/ 35 h 299"/>
              <a:gd name="T106" fmla="*/ 92 w 131"/>
              <a:gd name="T107" fmla="*/ 33 h 299"/>
              <a:gd name="T108" fmla="*/ 88 w 131"/>
              <a:gd name="T109" fmla="*/ 35 h 299"/>
              <a:gd name="T110" fmla="*/ 82 w 131"/>
              <a:gd name="T111" fmla="*/ 42 h 299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0" t="0" r="r" b="b"/>
            <a:pathLst>
              <a:path w="131" h="299">
                <a:moveTo>
                  <a:pt x="83" y="30"/>
                </a:moveTo>
                <a:lnTo>
                  <a:pt x="85" y="26"/>
                </a:lnTo>
                <a:lnTo>
                  <a:pt x="87" y="23"/>
                </a:lnTo>
                <a:lnTo>
                  <a:pt x="89" y="19"/>
                </a:lnTo>
                <a:lnTo>
                  <a:pt x="90" y="17"/>
                </a:lnTo>
                <a:lnTo>
                  <a:pt x="92" y="14"/>
                </a:lnTo>
                <a:lnTo>
                  <a:pt x="94" y="12"/>
                </a:lnTo>
                <a:lnTo>
                  <a:pt x="96" y="9"/>
                </a:lnTo>
                <a:lnTo>
                  <a:pt x="97" y="7"/>
                </a:lnTo>
                <a:lnTo>
                  <a:pt x="99" y="6"/>
                </a:lnTo>
                <a:lnTo>
                  <a:pt x="101" y="4"/>
                </a:lnTo>
                <a:lnTo>
                  <a:pt x="102" y="3"/>
                </a:lnTo>
                <a:lnTo>
                  <a:pt x="104" y="2"/>
                </a:lnTo>
                <a:lnTo>
                  <a:pt x="106" y="1"/>
                </a:lnTo>
                <a:lnTo>
                  <a:pt x="107" y="1"/>
                </a:lnTo>
                <a:lnTo>
                  <a:pt x="109" y="0"/>
                </a:lnTo>
                <a:lnTo>
                  <a:pt x="110" y="0"/>
                </a:lnTo>
                <a:lnTo>
                  <a:pt x="111" y="0"/>
                </a:lnTo>
                <a:lnTo>
                  <a:pt x="112" y="0"/>
                </a:lnTo>
                <a:lnTo>
                  <a:pt x="114" y="1"/>
                </a:lnTo>
                <a:lnTo>
                  <a:pt x="115" y="1"/>
                </a:lnTo>
                <a:lnTo>
                  <a:pt x="116" y="2"/>
                </a:lnTo>
                <a:lnTo>
                  <a:pt x="117" y="2"/>
                </a:lnTo>
                <a:lnTo>
                  <a:pt x="118" y="3"/>
                </a:lnTo>
                <a:lnTo>
                  <a:pt x="119" y="4"/>
                </a:lnTo>
                <a:lnTo>
                  <a:pt x="120" y="5"/>
                </a:lnTo>
                <a:lnTo>
                  <a:pt x="121" y="6"/>
                </a:lnTo>
                <a:lnTo>
                  <a:pt x="121" y="7"/>
                </a:lnTo>
                <a:lnTo>
                  <a:pt x="122" y="9"/>
                </a:lnTo>
                <a:lnTo>
                  <a:pt x="124" y="12"/>
                </a:lnTo>
                <a:lnTo>
                  <a:pt x="125" y="15"/>
                </a:lnTo>
                <a:lnTo>
                  <a:pt x="127" y="19"/>
                </a:lnTo>
                <a:lnTo>
                  <a:pt x="128" y="24"/>
                </a:lnTo>
                <a:lnTo>
                  <a:pt x="129" y="29"/>
                </a:lnTo>
                <a:lnTo>
                  <a:pt x="129" y="34"/>
                </a:lnTo>
                <a:lnTo>
                  <a:pt x="130" y="39"/>
                </a:lnTo>
                <a:lnTo>
                  <a:pt x="130" y="45"/>
                </a:lnTo>
                <a:lnTo>
                  <a:pt x="131" y="51"/>
                </a:lnTo>
                <a:lnTo>
                  <a:pt x="131" y="58"/>
                </a:lnTo>
                <a:lnTo>
                  <a:pt x="131" y="65"/>
                </a:lnTo>
                <a:lnTo>
                  <a:pt x="130" y="73"/>
                </a:lnTo>
                <a:lnTo>
                  <a:pt x="130" y="80"/>
                </a:lnTo>
                <a:lnTo>
                  <a:pt x="129" y="88"/>
                </a:lnTo>
                <a:lnTo>
                  <a:pt x="128" y="96"/>
                </a:lnTo>
                <a:lnTo>
                  <a:pt x="127" y="104"/>
                </a:lnTo>
                <a:lnTo>
                  <a:pt x="125" y="112"/>
                </a:lnTo>
                <a:lnTo>
                  <a:pt x="124" y="121"/>
                </a:lnTo>
                <a:lnTo>
                  <a:pt x="122" y="129"/>
                </a:lnTo>
                <a:lnTo>
                  <a:pt x="120" y="137"/>
                </a:lnTo>
                <a:lnTo>
                  <a:pt x="119" y="141"/>
                </a:lnTo>
                <a:lnTo>
                  <a:pt x="117" y="145"/>
                </a:lnTo>
                <a:lnTo>
                  <a:pt x="116" y="149"/>
                </a:lnTo>
                <a:lnTo>
                  <a:pt x="115" y="153"/>
                </a:lnTo>
                <a:lnTo>
                  <a:pt x="113" y="157"/>
                </a:lnTo>
                <a:lnTo>
                  <a:pt x="112" y="161"/>
                </a:lnTo>
                <a:lnTo>
                  <a:pt x="110" y="164"/>
                </a:lnTo>
                <a:lnTo>
                  <a:pt x="108" y="168"/>
                </a:lnTo>
                <a:lnTo>
                  <a:pt x="107" y="172"/>
                </a:lnTo>
                <a:lnTo>
                  <a:pt x="105" y="175"/>
                </a:lnTo>
                <a:lnTo>
                  <a:pt x="103" y="179"/>
                </a:lnTo>
                <a:lnTo>
                  <a:pt x="101" y="182"/>
                </a:lnTo>
                <a:lnTo>
                  <a:pt x="99" y="186"/>
                </a:lnTo>
                <a:lnTo>
                  <a:pt x="97" y="189"/>
                </a:lnTo>
                <a:lnTo>
                  <a:pt x="95" y="192"/>
                </a:lnTo>
                <a:lnTo>
                  <a:pt x="93" y="194"/>
                </a:lnTo>
                <a:lnTo>
                  <a:pt x="91" y="197"/>
                </a:lnTo>
                <a:lnTo>
                  <a:pt x="89" y="199"/>
                </a:lnTo>
                <a:lnTo>
                  <a:pt x="87" y="201"/>
                </a:lnTo>
                <a:lnTo>
                  <a:pt x="85" y="203"/>
                </a:lnTo>
                <a:lnTo>
                  <a:pt x="83" y="204"/>
                </a:lnTo>
                <a:lnTo>
                  <a:pt x="81" y="206"/>
                </a:lnTo>
                <a:lnTo>
                  <a:pt x="79" y="207"/>
                </a:lnTo>
                <a:lnTo>
                  <a:pt x="77" y="208"/>
                </a:lnTo>
                <a:lnTo>
                  <a:pt x="75" y="209"/>
                </a:lnTo>
                <a:lnTo>
                  <a:pt x="73" y="209"/>
                </a:lnTo>
                <a:lnTo>
                  <a:pt x="71" y="210"/>
                </a:lnTo>
                <a:lnTo>
                  <a:pt x="69" y="210"/>
                </a:lnTo>
                <a:lnTo>
                  <a:pt x="67" y="210"/>
                </a:lnTo>
                <a:lnTo>
                  <a:pt x="66" y="209"/>
                </a:lnTo>
                <a:lnTo>
                  <a:pt x="64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8"/>
                </a:lnTo>
                <a:lnTo>
                  <a:pt x="58" y="207"/>
                </a:lnTo>
                <a:lnTo>
                  <a:pt x="56" y="206"/>
                </a:lnTo>
                <a:lnTo>
                  <a:pt x="51" y="241"/>
                </a:lnTo>
                <a:lnTo>
                  <a:pt x="50" y="245"/>
                </a:lnTo>
                <a:lnTo>
                  <a:pt x="50" y="249"/>
                </a:lnTo>
                <a:lnTo>
                  <a:pt x="49" y="253"/>
                </a:lnTo>
                <a:lnTo>
                  <a:pt x="49" y="256"/>
                </a:lnTo>
                <a:lnTo>
                  <a:pt x="49" y="259"/>
                </a:lnTo>
                <a:lnTo>
                  <a:pt x="49" y="262"/>
                </a:lnTo>
                <a:lnTo>
                  <a:pt x="49" y="265"/>
                </a:lnTo>
                <a:lnTo>
                  <a:pt x="48" y="267"/>
                </a:lnTo>
                <a:lnTo>
                  <a:pt x="49" y="269"/>
                </a:lnTo>
                <a:lnTo>
                  <a:pt x="49" y="272"/>
                </a:lnTo>
                <a:lnTo>
                  <a:pt x="49" y="274"/>
                </a:lnTo>
                <a:lnTo>
                  <a:pt x="49" y="276"/>
                </a:lnTo>
                <a:lnTo>
                  <a:pt x="50" y="278"/>
                </a:lnTo>
                <a:lnTo>
                  <a:pt x="50" y="279"/>
                </a:lnTo>
                <a:lnTo>
                  <a:pt x="51" y="281"/>
                </a:lnTo>
                <a:lnTo>
                  <a:pt x="52" y="283"/>
                </a:lnTo>
                <a:lnTo>
                  <a:pt x="53" y="284"/>
                </a:lnTo>
                <a:lnTo>
                  <a:pt x="54" y="285"/>
                </a:lnTo>
                <a:lnTo>
                  <a:pt x="55" y="287"/>
                </a:lnTo>
                <a:lnTo>
                  <a:pt x="57" y="287"/>
                </a:lnTo>
                <a:lnTo>
                  <a:pt x="58" y="288"/>
                </a:lnTo>
                <a:lnTo>
                  <a:pt x="60" y="289"/>
                </a:lnTo>
                <a:lnTo>
                  <a:pt x="61" y="290"/>
                </a:lnTo>
                <a:lnTo>
                  <a:pt x="63" y="290"/>
                </a:lnTo>
                <a:lnTo>
                  <a:pt x="62" y="299"/>
                </a:lnTo>
                <a:lnTo>
                  <a:pt x="0" y="299"/>
                </a:lnTo>
                <a:lnTo>
                  <a:pt x="1" y="290"/>
                </a:lnTo>
                <a:lnTo>
                  <a:pt x="3" y="290"/>
                </a:lnTo>
                <a:lnTo>
                  <a:pt x="5" y="289"/>
                </a:lnTo>
                <a:lnTo>
                  <a:pt x="7" y="288"/>
                </a:lnTo>
                <a:lnTo>
                  <a:pt x="9" y="287"/>
                </a:lnTo>
                <a:lnTo>
                  <a:pt x="10" y="286"/>
                </a:lnTo>
                <a:lnTo>
                  <a:pt x="12" y="284"/>
                </a:lnTo>
                <a:lnTo>
                  <a:pt x="13" y="283"/>
                </a:lnTo>
                <a:lnTo>
                  <a:pt x="14" y="281"/>
                </a:lnTo>
                <a:lnTo>
                  <a:pt x="15" y="278"/>
                </a:lnTo>
                <a:lnTo>
                  <a:pt x="16" y="276"/>
                </a:lnTo>
                <a:lnTo>
                  <a:pt x="17" y="273"/>
                </a:lnTo>
                <a:lnTo>
                  <a:pt x="18" y="269"/>
                </a:lnTo>
                <a:lnTo>
                  <a:pt x="19" y="265"/>
                </a:lnTo>
                <a:lnTo>
                  <a:pt x="20" y="261"/>
                </a:lnTo>
                <a:lnTo>
                  <a:pt x="21" y="256"/>
                </a:lnTo>
                <a:lnTo>
                  <a:pt x="21" y="250"/>
                </a:lnTo>
                <a:lnTo>
                  <a:pt x="49" y="67"/>
                </a:lnTo>
                <a:lnTo>
                  <a:pt x="50" y="62"/>
                </a:lnTo>
                <a:lnTo>
                  <a:pt x="50" y="58"/>
                </a:lnTo>
                <a:lnTo>
                  <a:pt x="51" y="54"/>
                </a:lnTo>
                <a:lnTo>
                  <a:pt x="51" y="50"/>
                </a:lnTo>
                <a:lnTo>
                  <a:pt x="52" y="48"/>
                </a:lnTo>
                <a:lnTo>
                  <a:pt x="52" y="45"/>
                </a:lnTo>
                <a:lnTo>
                  <a:pt x="52" y="44"/>
                </a:lnTo>
                <a:lnTo>
                  <a:pt x="52" y="43"/>
                </a:lnTo>
                <a:lnTo>
                  <a:pt x="52" y="41"/>
                </a:lnTo>
                <a:lnTo>
                  <a:pt x="52" y="39"/>
                </a:lnTo>
                <a:lnTo>
                  <a:pt x="52" y="37"/>
                </a:lnTo>
                <a:lnTo>
                  <a:pt x="51" y="35"/>
                </a:lnTo>
                <a:lnTo>
                  <a:pt x="51" y="33"/>
                </a:lnTo>
                <a:lnTo>
                  <a:pt x="50" y="31"/>
                </a:lnTo>
                <a:lnTo>
                  <a:pt x="49" y="30"/>
                </a:lnTo>
                <a:lnTo>
                  <a:pt x="49" y="28"/>
                </a:lnTo>
                <a:lnTo>
                  <a:pt x="48" y="27"/>
                </a:lnTo>
                <a:lnTo>
                  <a:pt x="47" y="26"/>
                </a:lnTo>
                <a:lnTo>
                  <a:pt x="46" y="25"/>
                </a:lnTo>
                <a:lnTo>
                  <a:pt x="45" y="24"/>
                </a:lnTo>
                <a:lnTo>
                  <a:pt x="44" y="23"/>
                </a:lnTo>
                <a:lnTo>
                  <a:pt x="43" y="23"/>
                </a:lnTo>
                <a:lnTo>
                  <a:pt x="41" y="22"/>
                </a:lnTo>
                <a:lnTo>
                  <a:pt x="40" y="22"/>
                </a:lnTo>
                <a:lnTo>
                  <a:pt x="41" y="14"/>
                </a:lnTo>
                <a:lnTo>
                  <a:pt x="84" y="0"/>
                </a:lnTo>
                <a:lnTo>
                  <a:pt x="88" y="0"/>
                </a:lnTo>
                <a:lnTo>
                  <a:pt x="83" y="30"/>
                </a:lnTo>
                <a:close/>
                <a:moveTo>
                  <a:pt x="59" y="188"/>
                </a:moveTo>
                <a:lnTo>
                  <a:pt x="60" y="191"/>
                </a:lnTo>
                <a:lnTo>
                  <a:pt x="61" y="194"/>
                </a:lnTo>
                <a:lnTo>
                  <a:pt x="62" y="196"/>
                </a:lnTo>
                <a:lnTo>
                  <a:pt x="63" y="198"/>
                </a:lnTo>
                <a:lnTo>
                  <a:pt x="64" y="199"/>
                </a:lnTo>
                <a:lnTo>
                  <a:pt x="65" y="200"/>
                </a:lnTo>
                <a:lnTo>
                  <a:pt x="66" y="200"/>
                </a:lnTo>
                <a:lnTo>
                  <a:pt x="66" y="201"/>
                </a:lnTo>
                <a:lnTo>
                  <a:pt x="67" y="201"/>
                </a:lnTo>
                <a:lnTo>
                  <a:pt x="68" y="201"/>
                </a:lnTo>
                <a:lnTo>
                  <a:pt x="69" y="201"/>
                </a:lnTo>
                <a:lnTo>
                  <a:pt x="70" y="201"/>
                </a:lnTo>
                <a:lnTo>
                  <a:pt x="71" y="201"/>
                </a:lnTo>
                <a:lnTo>
                  <a:pt x="72" y="200"/>
                </a:lnTo>
                <a:lnTo>
                  <a:pt x="73" y="199"/>
                </a:lnTo>
                <a:lnTo>
                  <a:pt x="74" y="198"/>
                </a:lnTo>
                <a:lnTo>
                  <a:pt x="75" y="197"/>
                </a:lnTo>
                <a:lnTo>
                  <a:pt x="77" y="195"/>
                </a:lnTo>
                <a:lnTo>
                  <a:pt x="79" y="192"/>
                </a:lnTo>
                <a:lnTo>
                  <a:pt x="80" y="188"/>
                </a:lnTo>
                <a:lnTo>
                  <a:pt x="82" y="184"/>
                </a:lnTo>
                <a:lnTo>
                  <a:pt x="84" y="180"/>
                </a:lnTo>
                <a:lnTo>
                  <a:pt x="86" y="175"/>
                </a:lnTo>
                <a:lnTo>
                  <a:pt x="88" y="169"/>
                </a:lnTo>
                <a:lnTo>
                  <a:pt x="90" y="163"/>
                </a:lnTo>
                <a:lnTo>
                  <a:pt x="92" y="156"/>
                </a:lnTo>
                <a:lnTo>
                  <a:pt x="93" y="148"/>
                </a:lnTo>
                <a:lnTo>
                  <a:pt x="95" y="140"/>
                </a:lnTo>
                <a:lnTo>
                  <a:pt x="97" y="131"/>
                </a:lnTo>
                <a:lnTo>
                  <a:pt x="98" y="122"/>
                </a:lnTo>
                <a:lnTo>
                  <a:pt x="100" y="113"/>
                </a:lnTo>
                <a:lnTo>
                  <a:pt x="101" y="105"/>
                </a:lnTo>
                <a:lnTo>
                  <a:pt x="102" y="97"/>
                </a:lnTo>
                <a:lnTo>
                  <a:pt x="103" y="89"/>
                </a:lnTo>
                <a:lnTo>
                  <a:pt x="103" y="81"/>
                </a:lnTo>
                <a:lnTo>
                  <a:pt x="103" y="74"/>
                </a:lnTo>
                <a:lnTo>
                  <a:pt x="103" y="67"/>
                </a:lnTo>
                <a:lnTo>
                  <a:pt x="103" y="63"/>
                </a:lnTo>
                <a:lnTo>
                  <a:pt x="103" y="60"/>
                </a:lnTo>
                <a:lnTo>
                  <a:pt x="103" y="56"/>
                </a:lnTo>
                <a:lnTo>
                  <a:pt x="103" y="53"/>
                </a:lnTo>
                <a:lnTo>
                  <a:pt x="102" y="50"/>
                </a:lnTo>
                <a:lnTo>
                  <a:pt x="102" y="47"/>
                </a:lnTo>
                <a:lnTo>
                  <a:pt x="101" y="45"/>
                </a:lnTo>
                <a:lnTo>
                  <a:pt x="100" y="42"/>
                </a:lnTo>
                <a:lnTo>
                  <a:pt x="100" y="40"/>
                </a:lnTo>
                <a:lnTo>
                  <a:pt x="99" y="38"/>
                </a:lnTo>
                <a:lnTo>
                  <a:pt x="98" y="37"/>
                </a:lnTo>
                <a:lnTo>
                  <a:pt x="97" y="36"/>
                </a:lnTo>
                <a:lnTo>
                  <a:pt x="96" y="35"/>
                </a:lnTo>
                <a:lnTo>
                  <a:pt x="95" y="34"/>
                </a:lnTo>
                <a:lnTo>
                  <a:pt x="94" y="33"/>
                </a:lnTo>
                <a:lnTo>
                  <a:pt x="92" y="33"/>
                </a:lnTo>
                <a:lnTo>
                  <a:pt x="91" y="33"/>
                </a:lnTo>
                <a:lnTo>
                  <a:pt x="90" y="34"/>
                </a:lnTo>
                <a:lnTo>
                  <a:pt x="88" y="35"/>
                </a:lnTo>
                <a:lnTo>
                  <a:pt x="87" y="36"/>
                </a:lnTo>
                <a:lnTo>
                  <a:pt x="85" y="38"/>
                </a:lnTo>
                <a:lnTo>
                  <a:pt x="84" y="40"/>
                </a:lnTo>
                <a:lnTo>
                  <a:pt x="82" y="42"/>
                </a:lnTo>
                <a:lnTo>
                  <a:pt x="80" y="45"/>
                </a:lnTo>
                <a:lnTo>
                  <a:pt x="59" y="18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5" name="Freeform 115">
            <a:extLst>
              <a:ext uri="{FF2B5EF4-FFF2-40B4-BE49-F238E27FC236}">
                <a16:creationId xmlns:a16="http://schemas.microsoft.com/office/drawing/2014/main" id="{00000000-0008-0000-0200-000059010000}"/>
              </a:ext>
            </a:extLst>
          </xdr:cNvPr>
          <xdr:cNvSpPr>
            <a:spLocks noEditPoints="1"/>
          </xdr:cNvSpPr>
        </xdr:nvSpPr>
        <xdr:spPr bwMode="auto">
          <a:xfrm>
            <a:off x="1881" y="2251"/>
            <a:ext cx="105" cy="210"/>
          </a:xfrm>
          <a:custGeom>
            <a:avLst/>
            <a:gdLst>
              <a:gd name="T0" fmla="*/ 83 w 105"/>
              <a:gd name="T1" fmla="*/ 153 h 210"/>
              <a:gd name="T2" fmla="*/ 82 w 105"/>
              <a:gd name="T3" fmla="*/ 169 h 210"/>
              <a:gd name="T4" fmla="*/ 83 w 105"/>
              <a:gd name="T5" fmla="*/ 178 h 210"/>
              <a:gd name="T6" fmla="*/ 86 w 105"/>
              <a:gd name="T7" fmla="*/ 179 h 210"/>
              <a:gd name="T8" fmla="*/ 90 w 105"/>
              <a:gd name="T9" fmla="*/ 176 h 210"/>
              <a:gd name="T10" fmla="*/ 95 w 105"/>
              <a:gd name="T11" fmla="*/ 168 h 210"/>
              <a:gd name="T12" fmla="*/ 103 w 105"/>
              <a:gd name="T13" fmla="*/ 156 h 210"/>
              <a:gd name="T14" fmla="*/ 95 w 105"/>
              <a:gd name="T15" fmla="*/ 184 h 210"/>
              <a:gd name="T16" fmla="*/ 87 w 105"/>
              <a:gd name="T17" fmla="*/ 199 h 210"/>
              <a:gd name="T18" fmla="*/ 81 w 105"/>
              <a:gd name="T19" fmla="*/ 205 h 210"/>
              <a:gd name="T20" fmla="*/ 74 w 105"/>
              <a:gd name="T21" fmla="*/ 209 h 210"/>
              <a:gd name="T22" fmla="*/ 67 w 105"/>
              <a:gd name="T23" fmla="*/ 210 h 210"/>
              <a:gd name="T24" fmla="*/ 59 w 105"/>
              <a:gd name="T25" fmla="*/ 206 h 210"/>
              <a:gd name="T26" fmla="*/ 54 w 105"/>
              <a:gd name="T27" fmla="*/ 196 h 210"/>
              <a:gd name="T28" fmla="*/ 52 w 105"/>
              <a:gd name="T29" fmla="*/ 181 h 210"/>
              <a:gd name="T30" fmla="*/ 54 w 105"/>
              <a:gd name="T31" fmla="*/ 156 h 210"/>
              <a:gd name="T32" fmla="*/ 52 w 105"/>
              <a:gd name="T33" fmla="*/ 154 h 210"/>
              <a:gd name="T34" fmla="*/ 40 w 105"/>
              <a:gd name="T35" fmla="*/ 187 h 210"/>
              <a:gd name="T36" fmla="*/ 31 w 105"/>
              <a:gd name="T37" fmla="*/ 203 h 210"/>
              <a:gd name="T38" fmla="*/ 26 w 105"/>
              <a:gd name="T39" fmla="*/ 208 h 210"/>
              <a:gd name="T40" fmla="*/ 20 w 105"/>
              <a:gd name="T41" fmla="*/ 210 h 210"/>
              <a:gd name="T42" fmla="*/ 15 w 105"/>
              <a:gd name="T43" fmla="*/ 208 h 210"/>
              <a:gd name="T44" fmla="*/ 9 w 105"/>
              <a:gd name="T45" fmla="*/ 202 h 210"/>
              <a:gd name="T46" fmla="*/ 4 w 105"/>
              <a:gd name="T47" fmla="*/ 191 h 210"/>
              <a:gd name="T48" fmla="*/ 0 w 105"/>
              <a:gd name="T49" fmla="*/ 168 h 210"/>
              <a:gd name="T50" fmla="*/ 1 w 105"/>
              <a:gd name="T51" fmla="*/ 134 h 210"/>
              <a:gd name="T52" fmla="*/ 5 w 105"/>
              <a:gd name="T53" fmla="*/ 101 h 210"/>
              <a:gd name="T54" fmla="*/ 13 w 105"/>
              <a:gd name="T55" fmla="*/ 69 h 210"/>
              <a:gd name="T56" fmla="*/ 25 w 105"/>
              <a:gd name="T57" fmla="*/ 38 h 210"/>
              <a:gd name="T58" fmla="*/ 38 w 105"/>
              <a:gd name="T59" fmla="*/ 16 h 210"/>
              <a:gd name="T60" fmla="*/ 49 w 105"/>
              <a:gd name="T61" fmla="*/ 3 h 210"/>
              <a:gd name="T62" fmla="*/ 55 w 105"/>
              <a:gd name="T63" fmla="*/ 1 h 210"/>
              <a:gd name="T64" fmla="*/ 62 w 105"/>
              <a:gd name="T65" fmla="*/ 1 h 210"/>
              <a:gd name="T66" fmla="*/ 68 w 105"/>
              <a:gd name="T67" fmla="*/ 5 h 210"/>
              <a:gd name="T68" fmla="*/ 72 w 105"/>
              <a:gd name="T69" fmla="*/ 16 h 210"/>
              <a:gd name="T70" fmla="*/ 77 w 105"/>
              <a:gd name="T71" fmla="*/ 5 h 210"/>
              <a:gd name="T72" fmla="*/ 69 w 105"/>
              <a:gd name="T73" fmla="*/ 57 h 210"/>
              <a:gd name="T74" fmla="*/ 69 w 105"/>
              <a:gd name="T75" fmla="*/ 40 h 210"/>
              <a:gd name="T76" fmla="*/ 69 w 105"/>
              <a:gd name="T77" fmla="*/ 26 h 210"/>
              <a:gd name="T78" fmla="*/ 66 w 105"/>
              <a:gd name="T79" fmla="*/ 17 h 210"/>
              <a:gd name="T80" fmla="*/ 63 w 105"/>
              <a:gd name="T81" fmla="*/ 13 h 210"/>
              <a:gd name="T82" fmla="*/ 58 w 105"/>
              <a:gd name="T83" fmla="*/ 14 h 210"/>
              <a:gd name="T84" fmla="*/ 53 w 105"/>
              <a:gd name="T85" fmla="*/ 21 h 210"/>
              <a:gd name="T86" fmla="*/ 45 w 105"/>
              <a:gd name="T87" fmla="*/ 44 h 210"/>
              <a:gd name="T88" fmla="*/ 36 w 105"/>
              <a:gd name="T89" fmla="*/ 81 h 210"/>
              <a:gd name="T90" fmla="*/ 30 w 105"/>
              <a:gd name="T91" fmla="*/ 124 h 210"/>
              <a:gd name="T92" fmla="*/ 28 w 105"/>
              <a:gd name="T93" fmla="*/ 151 h 210"/>
              <a:gd name="T94" fmla="*/ 29 w 105"/>
              <a:gd name="T95" fmla="*/ 161 h 210"/>
              <a:gd name="T96" fmla="*/ 31 w 105"/>
              <a:gd name="T97" fmla="*/ 168 h 210"/>
              <a:gd name="T98" fmla="*/ 35 w 105"/>
              <a:gd name="T99" fmla="*/ 170 h 210"/>
              <a:gd name="T100" fmla="*/ 40 w 105"/>
              <a:gd name="T101" fmla="*/ 167 h 210"/>
              <a:gd name="T102" fmla="*/ 45 w 105"/>
              <a:gd name="T103" fmla="*/ 159 h 210"/>
              <a:gd name="T104" fmla="*/ 53 w 105"/>
              <a:gd name="T105" fmla="*/ 134 h 210"/>
              <a:gd name="T106" fmla="*/ 63 w 105"/>
              <a:gd name="T107" fmla="*/ 96 h 210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</a:gdLst>
            <a:ahLst/>
            <a:cxnLst>
              <a:cxn ang="T108">
                <a:pos x="T0" y="T1"/>
              </a:cxn>
              <a:cxn ang="T109">
                <a:pos x="T2" y="T3"/>
              </a:cxn>
              <a:cxn ang="T110">
                <a:pos x="T4" y="T5"/>
              </a:cxn>
              <a:cxn ang="T111">
                <a:pos x="T6" y="T7"/>
              </a:cxn>
              <a:cxn ang="T112">
                <a:pos x="T8" y="T9"/>
              </a:cxn>
              <a:cxn ang="T113">
                <a:pos x="T10" y="T11"/>
              </a:cxn>
              <a:cxn ang="T114">
                <a:pos x="T12" y="T13"/>
              </a:cxn>
              <a:cxn ang="T115">
                <a:pos x="T14" y="T15"/>
              </a:cxn>
              <a:cxn ang="T116">
                <a:pos x="T16" y="T17"/>
              </a:cxn>
              <a:cxn ang="T117">
                <a:pos x="T18" y="T19"/>
              </a:cxn>
              <a:cxn ang="T118">
                <a:pos x="T20" y="T21"/>
              </a:cxn>
              <a:cxn ang="T119">
                <a:pos x="T22" y="T23"/>
              </a:cxn>
              <a:cxn ang="T120">
                <a:pos x="T24" y="T25"/>
              </a:cxn>
              <a:cxn ang="T121">
                <a:pos x="T26" y="T27"/>
              </a:cxn>
              <a:cxn ang="T122">
                <a:pos x="T28" y="T29"/>
              </a:cxn>
              <a:cxn ang="T123">
                <a:pos x="T30" y="T31"/>
              </a:cxn>
              <a:cxn ang="T124">
                <a:pos x="T32" y="T33"/>
              </a:cxn>
              <a:cxn ang="T125">
                <a:pos x="T34" y="T35"/>
              </a:cxn>
              <a:cxn ang="T126">
                <a:pos x="T36" y="T37"/>
              </a:cxn>
              <a:cxn ang="T127">
                <a:pos x="T38" y="T39"/>
              </a:cxn>
              <a:cxn ang="T128">
                <a:pos x="T40" y="T41"/>
              </a:cxn>
              <a:cxn ang="T129">
                <a:pos x="T42" y="T43"/>
              </a:cxn>
              <a:cxn ang="T130">
                <a:pos x="T44" y="T45"/>
              </a:cxn>
              <a:cxn ang="T131">
                <a:pos x="T46" y="T47"/>
              </a:cxn>
              <a:cxn ang="T132">
                <a:pos x="T48" y="T49"/>
              </a:cxn>
              <a:cxn ang="T133">
                <a:pos x="T50" y="T51"/>
              </a:cxn>
              <a:cxn ang="T134">
                <a:pos x="T52" y="T53"/>
              </a:cxn>
              <a:cxn ang="T135">
                <a:pos x="T54" y="T55"/>
              </a:cxn>
              <a:cxn ang="T136">
                <a:pos x="T56" y="T57"/>
              </a:cxn>
              <a:cxn ang="T137">
                <a:pos x="T58" y="T59"/>
              </a:cxn>
              <a:cxn ang="T138">
                <a:pos x="T60" y="T61"/>
              </a:cxn>
              <a:cxn ang="T139">
                <a:pos x="T62" y="T63"/>
              </a:cxn>
              <a:cxn ang="T140">
                <a:pos x="T64" y="T65"/>
              </a:cxn>
              <a:cxn ang="T141">
                <a:pos x="T66" y="T67"/>
              </a:cxn>
              <a:cxn ang="T142">
                <a:pos x="T68" y="T69"/>
              </a:cxn>
              <a:cxn ang="T143">
                <a:pos x="T70" y="T71"/>
              </a:cxn>
              <a:cxn ang="T144">
                <a:pos x="T72" y="T73"/>
              </a:cxn>
              <a:cxn ang="T145">
                <a:pos x="T74" y="T75"/>
              </a:cxn>
              <a:cxn ang="T146">
                <a:pos x="T76" y="T77"/>
              </a:cxn>
              <a:cxn ang="T147">
                <a:pos x="T78" y="T79"/>
              </a:cxn>
              <a:cxn ang="T148">
                <a:pos x="T80" y="T81"/>
              </a:cxn>
              <a:cxn ang="T149">
                <a:pos x="T82" y="T83"/>
              </a:cxn>
              <a:cxn ang="T150">
                <a:pos x="T84" y="T85"/>
              </a:cxn>
              <a:cxn ang="T151">
                <a:pos x="T86" y="T87"/>
              </a:cxn>
              <a:cxn ang="T152">
                <a:pos x="T88" y="T89"/>
              </a:cxn>
              <a:cxn ang="T153">
                <a:pos x="T90" y="T91"/>
              </a:cxn>
              <a:cxn ang="T154">
                <a:pos x="T92" y="T93"/>
              </a:cxn>
              <a:cxn ang="T155">
                <a:pos x="T94" y="T95"/>
              </a:cxn>
              <a:cxn ang="T156">
                <a:pos x="T96" y="T97"/>
              </a:cxn>
              <a:cxn ang="T157">
                <a:pos x="T98" y="T99"/>
              </a:cxn>
              <a:cxn ang="T158">
                <a:pos x="T100" y="T101"/>
              </a:cxn>
              <a:cxn ang="T159">
                <a:pos x="T102" y="T103"/>
              </a:cxn>
              <a:cxn ang="T160">
                <a:pos x="T104" y="T105"/>
              </a:cxn>
              <a:cxn ang="T161">
                <a:pos x="T106" y="T107"/>
              </a:cxn>
            </a:cxnLst>
            <a:rect l="0" t="0" r="r" b="b"/>
            <a:pathLst>
              <a:path w="105" h="210">
                <a:moveTo>
                  <a:pt x="105" y="5"/>
                </a:moveTo>
                <a:lnTo>
                  <a:pt x="85" y="139"/>
                </a:lnTo>
                <a:lnTo>
                  <a:pt x="84" y="144"/>
                </a:lnTo>
                <a:lnTo>
                  <a:pt x="83" y="149"/>
                </a:lnTo>
                <a:lnTo>
                  <a:pt x="83" y="153"/>
                </a:lnTo>
                <a:lnTo>
                  <a:pt x="82" y="157"/>
                </a:lnTo>
                <a:lnTo>
                  <a:pt x="82" y="161"/>
                </a:lnTo>
                <a:lnTo>
                  <a:pt x="82" y="164"/>
                </a:lnTo>
                <a:lnTo>
                  <a:pt x="82" y="166"/>
                </a:lnTo>
                <a:lnTo>
                  <a:pt x="82" y="169"/>
                </a:lnTo>
                <a:lnTo>
                  <a:pt x="82" y="171"/>
                </a:lnTo>
                <a:lnTo>
                  <a:pt x="82" y="173"/>
                </a:lnTo>
                <a:lnTo>
                  <a:pt x="82" y="175"/>
                </a:lnTo>
                <a:lnTo>
                  <a:pt x="83" y="176"/>
                </a:lnTo>
                <a:lnTo>
                  <a:pt x="83" y="178"/>
                </a:lnTo>
                <a:lnTo>
                  <a:pt x="84" y="179"/>
                </a:lnTo>
                <a:lnTo>
                  <a:pt x="85" y="179"/>
                </a:lnTo>
                <a:lnTo>
                  <a:pt x="86" y="179"/>
                </a:lnTo>
                <a:lnTo>
                  <a:pt x="87" y="179"/>
                </a:lnTo>
                <a:lnTo>
                  <a:pt x="88" y="178"/>
                </a:lnTo>
                <a:lnTo>
                  <a:pt x="89" y="177"/>
                </a:lnTo>
                <a:lnTo>
                  <a:pt x="90" y="176"/>
                </a:lnTo>
                <a:lnTo>
                  <a:pt x="91" y="175"/>
                </a:lnTo>
                <a:lnTo>
                  <a:pt x="92" y="174"/>
                </a:lnTo>
                <a:lnTo>
                  <a:pt x="93" y="172"/>
                </a:lnTo>
                <a:lnTo>
                  <a:pt x="94" y="170"/>
                </a:lnTo>
                <a:lnTo>
                  <a:pt x="95" y="168"/>
                </a:lnTo>
                <a:lnTo>
                  <a:pt x="95" y="166"/>
                </a:lnTo>
                <a:lnTo>
                  <a:pt x="96" y="163"/>
                </a:lnTo>
                <a:lnTo>
                  <a:pt x="98" y="158"/>
                </a:lnTo>
                <a:lnTo>
                  <a:pt x="100" y="151"/>
                </a:lnTo>
                <a:lnTo>
                  <a:pt x="103" y="156"/>
                </a:lnTo>
                <a:lnTo>
                  <a:pt x="102" y="162"/>
                </a:lnTo>
                <a:lnTo>
                  <a:pt x="100" y="168"/>
                </a:lnTo>
                <a:lnTo>
                  <a:pt x="99" y="174"/>
                </a:lnTo>
                <a:lnTo>
                  <a:pt x="97" y="179"/>
                </a:lnTo>
                <a:lnTo>
                  <a:pt x="95" y="184"/>
                </a:lnTo>
                <a:lnTo>
                  <a:pt x="93" y="189"/>
                </a:lnTo>
                <a:lnTo>
                  <a:pt x="91" y="193"/>
                </a:lnTo>
                <a:lnTo>
                  <a:pt x="89" y="196"/>
                </a:lnTo>
                <a:lnTo>
                  <a:pt x="88" y="198"/>
                </a:lnTo>
                <a:lnTo>
                  <a:pt x="87" y="199"/>
                </a:lnTo>
                <a:lnTo>
                  <a:pt x="86" y="201"/>
                </a:lnTo>
                <a:lnTo>
                  <a:pt x="84" y="202"/>
                </a:lnTo>
                <a:lnTo>
                  <a:pt x="83" y="203"/>
                </a:lnTo>
                <a:lnTo>
                  <a:pt x="82" y="204"/>
                </a:lnTo>
                <a:lnTo>
                  <a:pt x="81" y="205"/>
                </a:lnTo>
                <a:lnTo>
                  <a:pt x="80" y="206"/>
                </a:lnTo>
                <a:lnTo>
                  <a:pt x="78" y="207"/>
                </a:lnTo>
                <a:lnTo>
                  <a:pt x="77" y="208"/>
                </a:lnTo>
                <a:lnTo>
                  <a:pt x="76" y="208"/>
                </a:lnTo>
                <a:lnTo>
                  <a:pt x="74" y="209"/>
                </a:lnTo>
                <a:lnTo>
                  <a:pt x="73" y="209"/>
                </a:lnTo>
                <a:lnTo>
                  <a:pt x="72" y="209"/>
                </a:lnTo>
                <a:lnTo>
                  <a:pt x="70" y="210"/>
                </a:lnTo>
                <a:lnTo>
                  <a:pt x="69" y="210"/>
                </a:lnTo>
                <a:lnTo>
                  <a:pt x="67" y="210"/>
                </a:lnTo>
                <a:lnTo>
                  <a:pt x="65" y="209"/>
                </a:lnTo>
                <a:lnTo>
                  <a:pt x="63" y="209"/>
                </a:lnTo>
                <a:lnTo>
                  <a:pt x="61" y="208"/>
                </a:lnTo>
                <a:lnTo>
                  <a:pt x="60" y="207"/>
                </a:lnTo>
                <a:lnTo>
                  <a:pt x="59" y="206"/>
                </a:lnTo>
                <a:lnTo>
                  <a:pt x="57" y="204"/>
                </a:lnTo>
                <a:lnTo>
                  <a:pt x="56" y="203"/>
                </a:lnTo>
                <a:lnTo>
                  <a:pt x="55" y="201"/>
                </a:lnTo>
                <a:lnTo>
                  <a:pt x="54" y="199"/>
                </a:lnTo>
                <a:lnTo>
                  <a:pt x="54" y="196"/>
                </a:lnTo>
                <a:lnTo>
                  <a:pt x="53" y="194"/>
                </a:lnTo>
                <a:lnTo>
                  <a:pt x="53" y="191"/>
                </a:lnTo>
                <a:lnTo>
                  <a:pt x="52" y="188"/>
                </a:lnTo>
                <a:lnTo>
                  <a:pt x="52" y="185"/>
                </a:lnTo>
                <a:lnTo>
                  <a:pt x="52" y="181"/>
                </a:lnTo>
                <a:lnTo>
                  <a:pt x="52" y="177"/>
                </a:lnTo>
                <a:lnTo>
                  <a:pt x="52" y="172"/>
                </a:lnTo>
                <a:lnTo>
                  <a:pt x="53" y="167"/>
                </a:lnTo>
                <a:lnTo>
                  <a:pt x="53" y="162"/>
                </a:lnTo>
                <a:lnTo>
                  <a:pt x="54" y="156"/>
                </a:lnTo>
                <a:lnTo>
                  <a:pt x="55" y="150"/>
                </a:lnTo>
                <a:lnTo>
                  <a:pt x="55" y="144"/>
                </a:lnTo>
                <a:lnTo>
                  <a:pt x="56" y="137"/>
                </a:lnTo>
                <a:lnTo>
                  <a:pt x="54" y="146"/>
                </a:lnTo>
                <a:lnTo>
                  <a:pt x="52" y="154"/>
                </a:lnTo>
                <a:lnTo>
                  <a:pt x="49" y="162"/>
                </a:lnTo>
                <a:lnTo>
                  <a:pt x="47" y="169"/>
                </a:lnTo>
                <a:lnTo>
                  <a:pt x="45" y="175"/>
                </a:lnTo>
                <a:lnTo>
                  <a:pt x="43" y="181"/>
                </a:lnTo>
                <a:lnTo>
                  <a:pt x="40" y="187"/>
                </a:lnTo>
                <a:lnTo>
                  <a:pt x="38" y="191"/>
                </a:lnTo>
                <a:lnTo>
                  <a:pt x="36" y="196"/>
                </a:lnTo>
                <a:lnTo>
                  <a:pt x="33" y="199"/>
                </a:lnTo>
                <a:lnTo>
                  <a:pt x="32" y="201"/>
                </a:lnTo>
                <a:lnTo>
                  <a:pt x="31" y="203"/>
                </a:lnTo>
                <a:lnTo>
                  <a:pt x="30" y="204"/>
                </a:lnTo>
                <a:lnTo>
                  <a:pt x="29" y="205"/>
                </a:lnTo>
                <a:lnTo>
                  <a:pt x="28" y="206"/>
                </a:lnTo>
                <a:lnTo>
                  <a:pt x="27" y="207"/>
                </a:lnTo>
                <a:lnTo>
                  <a:pt x="26" y="208"/>
                </a:lnTo>
                <a:lnTo>
                  <a:pt x="24" y="208"/>
                </a:lnTo>
                <a:lnTo>
                  <a:pt x="23" y="209"/>
                </a:lnTo>
                <a:lnTo>
                  <a:pt x="22" y="209"/>
                </a:lnTo>
                <a:lnTo>
                  <a:pt x="21" y="210"/>
                </a:lnTo>
                <a:lnTo>
                  <a:pt x="20" y="210"/>
                </a:lnTo>
                <a:lnTo>
                  <a:pt x="19" y="210"/>
                </a:lnTo>
                <a:lnTo>
                  <a:pt x="18" y="209"/>
                </a:lnTo>
                <a:lnTo>
                  <a:pt x="17" y="209"/>
                </a:lnTo>
                <a:lnTo>
                  <a:pt x="16" y="209"/>
                </a:lnTo>
                <a:lnTo>
                  <a:pt x="15" y="208"/>
                </a:lnTo>
                <a:lnTo>
                  <a:pt x="14" y="208"/>
                </a:lnTo>
                <a:lnTo>
                  <a:pt x="13" y="207"/>
                </a:lnTo>
                <a:lnTo>
                  <a:pt x="13" y="206"/>
                </a:lnTo>
                <a:lnTo>
                  <a:pt x="11" y="205"/>
                </a:lnTo>
                <a:lnTo>
                  <a:pt x="9" y="202"/>
                </a:lnTo>
                <a:lnTo>
                  <a:pt x="7" y="200"/>
                </a:lnTo>
                <a:lnTo>
                  <a:pt x="6" y="197"/>
                </a:lnTo>
                <a:lnTo>
                  <a:pt x="5" y="195"/>
                </a:lnTo>
                <a:lnTo>
                  <a:pt x="4" y="193"/>
                </a:lnTo>
                <a:lnTo>
                  <a:pt x="4" y="191"/>
                </a:lnTo>
                <a:lnTo>
                  <a:pt x="3" y="189"/>
                </a:lnTo>
                <a:lnTo>
                  <a:pt x="2" y="185"/>
                </a:lnTo>
                <a:lnTo>
                  <a:pt x="1" y="180"/>
                </a:lnTo>
                <a:lnTo>
                  <a:pt x="1" y="174"/>
                </a:lnTo>
                <a:lnTo>
                  <a:pt x="0" y="168"/>
                </a:lnTo>
                <a:lnTo>
                  <a:pt x="0" y="162"/>
                </a:lnTo>
                <a:lnTo>
                  <a:pt x="0" y="155"/>
                </a:lnTo>
                <a:lnTo>
                  <a:pt x="0" y="148"/>
                </a:lnTo>
                <a:lnTo>
                  <a:pt x="0" y="141"/>
                </a:lnTo>
                <a:lnTo>
                  <a:pt x="1" y="134"/>
                </a:lnTo>
                <a:lnTo>
                  <a:pt x="1" y="128"/>
                </a:lnTo>
                <a:lnTo>
                  <a:pt x="2" y="121"/>
                </a:lnTo>
                <a:lnTo>
                  <a:pt x="3" y="114"/>
                </a:lnTo>
                <a:lnTo>
                  <a:pt x="4" y="108"/>
                </a:lnTo>
                <a:lnTo>
                  <a:pt x="5" y="101"/>
                </a:lnTo>
                <a:lnTo>
                  <a:pt x="6" y="95"/>
                </a:lnTo>
                <a:lnTo>
                  <a:pt x="8" y="88"/>
                </a:lnTo>
                <a:lnTo>
                  <a:pt x="10" y="82"/>
                </a:lnTo>
                <a:lnTo>
                  <a:pt x="11" y="75"/>
                </a:lnTo>
                <a:lnTo>
                  <a:pt x="13" y="69"/>
                </a:lnTo>
                <a:lnTo>
                  <a:pt x="15" y="63"/>
                </a:lnTo>
                <a:lnTo>
                  <a:pt x="18" y="56"/>
                </a:lnTo>
                <a:lnTo>
                  <a:pt x="20" y="50"/>
                </a:lnTo>
                <a:lnTo>
                  <a:pt x="23" y="44"/>
                </a:lnTo>
                <a:lnTo>
                  <a:pt x="25" y="38"/>
                </a:lnTo>
                <a:lnTo>
                  <a:pt x="28" y="33"/>
                </a:lnTo>
                <a:lnTo>
                  <a:pt x="30" y="28"/>
                </a:lnTo>
                <a:lnTo>
                  <a:pt x="33" y="24"/>
                </a:lnTo>
                <a:lnTo>
                  <a:pt x="35" y="20"/>
                </a:lnTo>
                <a:lnTo>
                  <a:pt x="38" y="16"/>
                </a:lnTo>
                <a:lnTo>
                  <a:pt x="40" y="13"/>
                </a:lnTo>
                <a:lnTo>
                  <a:pt x="42" y="10"/>
                </a:lnTo>
                <a:lnTo>
                  <a:pt x="45" y="7"/>
                </a:lnTo>
                <a:lnTo>
                  <a:pt x="47" y="5"/>
                </a:lnTo>
                <a:lnTo>
                  <a:pt x="49" y="3"/>
                </a:lnTo>
                <a:lnTo>
                  <a:pt x="50" y="2"/>
                </a:lnTo>
                <a:lnTo>
                  <a:pt x="52" y="2"/>
                </a:lnTo>
                <a:lnTo>
                  <a:pt x="53" y="1"/>
                </a:lnTo>
                <a:lnTo>
                  <a:pt x="54" y="1"/>
                </a:lnTo>
                <a:lnTo>
                  <a:pt x="55" y="1"/>
                </a:lnTo>
                <a:lnTo>
                  <a:pt x="56" y="0"/>
                </a:lnTo>
                <a:lnTo>
                  <a:pt x="57" y="0"/>
                </a:lnTo>
                <a:lnTo>
                  <a:pt x="58" y="0"/>
                </a:lnTo>
                <a:lnTo>
                  <a:pt x="60" y="0"/>
                </a:lnTo>
                <a:lnTo>
                  <a:pt x="62" y="1"/>
                </a:lnTo>
                <a:lnTo>
                  <a:pt x="63" y="1"/>
                </a:lnTo>
                <a:lnTo>
                  <a:pt x="65" y="2"/>
                </a:lnTo>
                <a:lnTo>
                  <a:pt x="66" y="3"/>
                </a:lnTo>
                <a:lnTo>
                  <a:pt x="67" y="4"/>
                </a:lnTo>
                <a:lnTo>
                  <a:pt x="68" y="5"/>
                </a:lnTo>
                <a:lnTo>
                  <a:pt x="69" y="7"/>
                </a:lnTo>
                <a:lnTo>
                  <a:pt x="70" y="9"/>
                </a:lnTo>
                <a:lnTo>
                  <a:pt x="71" y="11"/>
                </a:lnTo>
                <a:lnTo>
                  <a:pt x="72" y="13"/>
                </a:lnTo>
                <a:lnTo>
                  <a:pt x="72" y="16"/>
                </a:lnTo>
                <a:lnTo>
                  <a:pt x="72" y="19"/>
                </a:lnTo>
                <a:lnTo>
                  <a:pt x="73" y="22"/>
                </a:lnTo>
                <a:lnTo>
                  <a:pt x="73" y="25"/>
                </a:lnTo>
                <a:lnTo>
                  <a:pt x="73" y="29"/>
                </a:lnTo>
                <a:lnTo>
                  <a:pt x="77" y="5"/>
                </a:lnTo>
                <a:lnTo>
                  <a:pt x="105" y="5"/>
                </a:lnTo>
                <a:close/>
                <a:moveTo>
                  <a:pt x="67" y="68"/>
                </a:moveTo>
                <a:lnTo>
                  <a:pt x="68" y="64"/>
                </a:lnTo>
                <a:lnTo>
                  <a:pt x="68" y="61"/>
                </a:lnTo>
                <a:lnTo>
                  <a:pt x="69" y="57"/>
                </a:lnTo>
                <a:lnTo>
                  <a:pt x="69" y="53"/>
                </a:lnTo>
                <a:lnTo>
                  <a:pt x="69" y="50"/>
                </a:lnTo>
                <a:lnTo>
                  <a:pt x="69" y="47"/>
                </a:lnTo>
                <a:lnTo>
                  <a:pt x="69" y="43"/>
                </a:lnTo>
                <a:lnTo>
                  <a:pt x="69" y="40"/>
                </a:lnTo>
                <a:lnTo>
                  <a:pt x="69" y="37"/>
                </a:lnTo>
                <a:lnTo>
                  <a:pt x="69" y="34"/>
                </a:lnTo>
                <a:lnTo>
                  <a:pt x="69" y="31"/>
                </a:lnTo>
                <a:lnTo>
                  <a:pt x="69" y="28"/>
                </a:lnTo>
                <a:lnTo>
                  <a:pt x="69" y="26"/>
                </a:lnTo>
                <a:lnTo>
                  <a:pt x="68" y="24"/>
                </a:lnTo>
                <a:lnTo>
                  <a:pt x="68" y="22"/>
                </a:lnTo>
                <a:lnTo>
                  <a:pt x="68" y="20"/>
                </a:lnTo>
                <a:lnTo>
                  <a:pt x="67" y="18"/>
                </a:lnTo>
                <a:lnTo>
                  <a:pt x="66" y="17"/>
                </a:lnTo>
                <a:lnTo>
                  <a:pt x="66" y="16"/>
                </a:lnTo>
                <a:lnTo>
                  <a:pt x="65" y="15"/>
                </a:lnTo>
                <a:lnTo>
                  <a:pt x="64" y="14"/>
                </a:lnTo>
                <a:lnTo>
                  <a:pt x="64" y="13"/>
                </a:lnTo>
                <a:lnTo>
                  <a:pt x="63" y="13"/>
                </a:lnTo>
                <a:lnTo>
                  <a:pt x="62" y="13"/>
                </a:lnTo>
                <a:lnTo>
                  <a:pt x="61" y="13"/>
                </a:lnTo>
                <a:lnTo>
                  <a:pt x="60" y="13"/>
                </a:lnTo>
                <a:lnTo>
                  <a:pt x="59" y="14"/>
                </a:lnTo>
                <a:lnTo>
                  <a:pt x="58" y="14"/>
                </a:lnTo>
                <a:lnTo>
                  <a:pt x="58" y="15"/>
                </a:lnTo>
                <a:lnTo>
                  <a:pt x="57" y="16"/>
                </a:lnTo>
                <a:lnTo>
                  <a:pt x="56" y="17"/>
                </a:lnTo>
                <a:lnTo>
                  <a:pt x="55" y="18"/>
                </a:lnTo>
                <a:lnTo>
                  <a:pt x="53" y="21"/>
                </a:lnTo>
                <a:lnTo>
                  <a:pt x="52" y="24"/>
                </a:lnTo>
                <a:lnTo>
                  <a:pt x="50" y="28"/>
                </a:lnTo>
                <a:lnTo>
                  <a:pt x="48" y="33"/>
                </a:lnTo>
                <a:lnTo>
                  <a:pt x="47" y="38"/>
                </a:lnTo>
                <a:lnTo>
                  <a:pt x="45" y="44"/>
                </a:lnTo>
                <a:lnTo>
                  <a:pt x="43" y="50"/>
                </a:lnTo>
                <a:lnTo>
                  <a:pt x="41" y="57"/>
                </a:lnTo>
                <a:lnTo>
                  <a:pt x="40" y="64"/>
                </a:lnTo>
                <a:lnTo>
                  <a:pt x="38" y="72"/>
                </a:lnTo>
                <a:lnTo>
                  <a:pt x="36" y="81"/>
                </a:lnTo>
                <a:lnTo>
                  <a:pt x="35" y="90"/>
                </a:lnTo>
                <a:lnTo>
                  <a:pt x="33" y="99"/>
                </a:lnTo>
                <a:lnTo>
                  <a:pt x="32" y="108"/>
                </a:lnTo>
                <a:lnTo>
                  <a:pt x="31" y="116"/>
                </a:lnTo>
                <a:lnTo>
                  <a:pt x="30" y="124"/>
                </a:lnTo>
                <a:lnTo>
                  <a:pt x="29" y="131"/>
                </a:lnTo>
                <a:lnTo>
                  <a:pt x="28" y="137"/>
                </a:lnTo>
                <a:lnTo>
                  <a:pt x="28" y="143"/>
                </a:lnTo>
                <a:lnTo>
                  <a:pt x="28" y="148"/>
                </a:lnTo>
                <a:lnTo>
                  <a:pt x="28" y="151"/>
                </a:lnTo>
                <a:lnTo>
                  <a:pt x="28" y="153"/>
                </a:lnTo>
                <a:lnTo>
                  <a:pt x="28" y="156"/>
                </a:lnTo>
                <a:lnTo>
                  <a:pt x="28" y="158"/>
                </a:lnTo>
                <a:lnTo>
                  <a:pt x="29" y="160"/>
                </a:lnTo>
                <a:lnTo>
                  <a:pt x="29" y="161"/>
                </a:lnTo>
                <a:lnTo>
                  <a:pt x="29" y="163"/>
                </a:lnTo>
                <a:lnTo>
                  <a:pt x="30" y="164"/>
                </a:lnTo>
                <a:lnTo>
                  <a:pt x="30" y="166"/>
                </a:lnTo>
                <a:lnTo>
                  <a:pt x="31" y="167"/>
                </a:lnTo>
                <a:lnTo>
                  <a:pt x="31" y="168"/>
                </a:lnTo>
                <a:lnTo>
                  <a:pt x="32" y="168"/>
                </a:lnTo>
                <a:lnTo>
                  <a:pt x="33" y="169"/>
                </a:lnTo>
                <a:lnTo>
                  <a:pt x="34" y="169"/>
                </a:lnTo>
                <a:lnTo>
                  <a:pt x="34" y="170"/>
                </a:lnTo>
                <a:lnTo>
                  <a:pt x="35" y="170"/>
                </a:lnTo>
                <a:lnTo>
                  <a:pt x="36" y="170"/>
                </a:lnTo>
                <a:lnTo>
                  <a:pt x="37" y="169"/>
                </a:lnTo>
                <a:lnTo>
                  <a:pt x="38" y="169"/>
                </a:lnTo>
                <a:lnTo>
                  <a:pt x="39" y="168"/>
                </a:lnTo>
                <a:lnTo>
                  <a:pt x="40" y="167"/>
                </a:lnTo>
                <a:lnTo>
                  <a:pt x="41" y="166"/>
                </a:lnTo>
                <a:lnTo>
                  <a:pt x="42" y="164"/>
                </a:lnTo>
                <a:lnTo>
                  <a:pt x="43" y="163"/>
                </a:lnTo>
                <a:lnTo>
                  <a:pt x="44" y="161"/>
                </a:lnTo>
                <a:lnTo>
                  <a:pt x="45" y="159"/>
                </a:lnTo>
                <a:lnTo>
                  <a:pt x="46" y="156"/>
                </a:lnTo>
                <a:lnTo>
                  <a:pt x="47" y="154"/>
                </a:lnTo>
                <a:lnTo>
                  <a:pt x="49" y="148"/>
                </a:lnTo>
                <a:lnTo>
                  <a:pt x="51" y="142"/>
                </a:lnTo>
                <a:lnTo>
                  <a:pt x="53" y="134"/>
                </a:lnTo>
                <a:lnTo>
                  <a:pt x="55" y="127"/>
                </a:lnTo>
                <a:lnTo>
                  <a:pt x="57" y="120"/>
                </a:lnTo>
                <a:lnTo>
                  <a:pt x="59" y="112"/>
                </a:lnTo>
                <a:lnTo>
                  <a:pt x="61" y="104"/>
                </a:lnTo>
                <a:lnTo>
                  <a:pt x="63" y="96"/>
                </a:lnTo>
                <a:lnTo>
                  <a:pt x="64" y="88"/>
                </a:lnTo>
                <a:lnTo>
                  <a:pt x="65" y="80"/>
                </a:lnTo>
                <a:lnTo>
                  <a:pt x="67" y="68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  <xdr:sp macro="" textlink="">
        <xdr:nvSpPr>
          <xdr:cNvPr id="346" name="Freeform 116">
            <a:extLst>
              <a:ext uri="{FF2B5EF4-FFF2-40B4-BE49-F238E27FC236}">
                <a16:creationId xmlns:a16="http://schemas.microsoft.com/office/drawing/2014/main" id="{00000000-0008-0000-0200-00005A010000}"/>
              </a:ext>
            </a:extLst>
          </xdr:cNvPr>
          <xdr:cNvSpPr>
            <a:spLocks noEditPoints="1"/>
          </xdr:cNvSpPr>
        </xdr:nvSpPr>
        <xdr:spPr bwMode="auto">
          <a:xfrm>
            <a:off x="2019" y="2141"/>
            <a:ext cx="95" cy="139"/>
          </a:xfrm>
          <a:custGeom>
            <a:avLst/>
            <a:gdLst>
              <a:gd name="T0" fmla="*/ 54 w 95"/>
              <a:gd name="T1" fmla="*/ 126 h 139"/>
              <a:gd name="T2" fmla="*/ 62 w 95"/>
              <a:gd name="T3" fmla="*/ 114 h 139"/>
              <a:gd name="T4" fmla="*/ 69 w 95"/>
              <a:gd name="T5" fmla="*/ 101 h 139"/>
              <a:gd name="T6" fmla="*/ 72 w 95"/>
              <a:gd name="T7" fmla="*/ 87 h 139"/>
              <a:gd name="T8" fmla="*/ 72 w 95"/>
              <a:gd name="T9" fmla="*/ 78 h 139"/>
              <a:gd name="T10" fmla="*/ 69 w 95"/>
              <a:gd name="T11" fmla="*/ 71 h 139"/>
              <a:gd name="T12" fmla="*/ 62 w 95"/>
              <a:gd name="T13" fmla="*/ 56 h 139"/>
              <a:gd name="T14" fmla="*/ 59 w 95"/>
              <a:gd name="T15" fmla="*/ 45 h 139"/>
              <a:gd name="T16" fmla="*/ 58 w 95"/>
              <a:gd name="T17" fmla="*/ 37 h 139"/>
              <a:gd name="T18" fmla="*/ 59 w 95"/>
              <a:gd name="T19" fmla="*/ 24 h 139"/>
              <a:gd name="T20" fmla="*/ 62 w 95"/>
              <a:gd name="T21" fmla="*/ 13 h 139"/>
              <a:gd name="T22" fmla="*/ 67 w 95"/>
              <a:gd name="T23" fmla="*/ 4 h 139"/>
              <a:gd name="T24" fmla="*/ 71 w 95"/>
              <a:gd name="T25" fmla="*/ 0 h 139"/>
              <a:gd name="T26" fmla="*/ 75 w 95"/>
              <a:gd name="T27" fmla="*/ 0 h 139"/>
              <a:gd name="T28" fmla="*/ 79 w 95"/>
              <a:gd name="T29" fmla="*/ 0 h 139"/>
              <a:gd name="T30" fmla="*/ 83 w 95"/>
              <a:gd name="T31" fmla="*/ 2 h 139"/>
              <a:gd name="T32" fmla="*/ 88 w 95"/>
              <a:gd name="T33" fmla="*/ 8 h 139"/>
              <a:gd name="T34" fmla="*/ 93 w 95"/>
              <a:gd name="T35" fmla="*/ 20 h 139"/>
              <a:gd name="T36" fmla="*/ 95 w 95"/>
              <a:gd name="T37" fmla="*/ 37 h 139"/>
              <a:gd name="T38" fmla="*/ 95 w 95"/>
              <a:gd name="T39" fmla="*/ 53 h 139"/>
              <a:gd name="T40" fmla="*/ 93 w 95"/>
              <a:gd name="T41" fmla="*/ 67 h 139"/>
              <a:gd name="T42" fmla="*/ 90 w 95"/>
              <a:gd name="T43" fmla="*/ 80 h 139"/>
              <a:gd name="T44" fmla="*/ 85 w 95"/>
              <a:gd name="T45" fmla="*/ 93 h 139"/>
              <a:gd name="T46" fmla="*/ 80 w 95"/>
              <a:gd name="T47" fmla="*/ 105 h 139"/>
              <a:gd name="T48" fmla="*/ 73 w 95"/>
              <a:gd name="T49" fmla="*/ 116 h 139"/>
              <a:gd name="T50" fmla="*/ 64 w 95"/>
              <a:gd name="T51" fmla="*/ 126 h 139"/>
              <a:gd name="T52" fmla="*/ 54 w 95"/>
              <a:gd name="T53" fmla="*/ 136 h 139"/>
              <a:gd name="T54" fmla="*/ 2 w 95"/>
              <a:gd name="T55" fmla="*/ 130 h 139"/>
              <a:gd name="T56" fmla="*/ 10 w 95"/>
              <a:gd name="T57" fmla="*/ 120 h 139"/>
              <a:gd name="T58" fmla="*/ 18 w 95"/>
              <a:gd name="T59" fmla="*/ 107 h 139"/>
              <a:gd name="T60" fmla="*/ 23 w 95"/>
              <a:gd name="T61" fmla="*/ 94 h 139"/>
              <a:gd name="T62" fmla="*/ 24 w 95"/>
              <a:gd name="T63" fmla="*/ 82 h 139"/>
              <a:gd name="T64" fmla="*/ 22 w 95"/>
              <a:gd name="T65" fmla="*/ 75 h 139"/>
              <a:gd name="T66" fmla="*/ 17 w 95"/>
              <a:gd name="T67" fmla="*/ 65 h 139"/>
              <a:gd name="T68" fmla="*/ 11 w 95"/>
              <a:gd name="T69" fmla="*/ 49 h 139"/>
              <a:gd name="T70" fmla="*/ 10 w 95"/>
              <a:gd name="T71" fmla="*/ 41 h 139"/>
              <a:gd name="T72" fmla="*/ 10 w 95"/>
              <a:gd name="T73" fmla="*/ 31 h 139"/>
              <a:gd name="T74" fmla="*/ 11 w 95"/>
              <a:gd name="T75" fmla="*/ 18 h 139"/>
              <a:gd name="T76" fmla="*/ 16 w 95"/>
              <a:gd name="T77" fmla="*/ 7 h 139"/>
              <a:gd name="T78" fmla="*/ 21 w 95"/>
              <a:gd name="T79" fmla="*/ 1 h 139"/>
              <a:gd name="T80" fmla="*/ 25 w 95"/>
              <a:gd name="T81" fmla="*/ 0 h 139"/>
              <a:gd name="T82" fmla="*/ 28 w 95"/>
              <a:gd name="T83" fmla="*/ 0 h 139"/>
              <a:gd name="T84" fmla="*/ 32 w 95"/>
              <a:gd name="T85" fmla="*/ 1 h 139"/>
              <a:gd name="T86" fmla="*/ 37 w 95"/>
              <a:gd name="T87" fmla="*/ 4 h 139"/>
              <a:gd name="T88" fmla="*/ 42 w 95"/>
              <a:gd name="T89" fmla="*/ 14 h 139"/>
              <a:gd name="T90" fmla="*/ 46 w 95"/>
              <a:gd name="T91" fmla="*/ 28 h 139"/>
              <a:gd name="T92" fmla="*/ 46 w 95"/>
              <a:gd name="T93" fmla="*/ 46 h 139"/>
              <a:gd name="T94" fmla="*/ 45 w 95"/>
              <a:gd name="T95" fmla="*/ 60 h 139"/>
              <a:gd name="T96" fmla="*/ 43 w 95"/>
              <a:gd name="T97" fmla="*/ 73 h 139"/>
              <a:gd name="T98" fmla="*/ 39 w 95"/>
              <a:gd name="T99" fmla="*/ 86 h 139"/>
              <a:gd name="T100" fmla="*/ 34 w 95"/>
              <a:gd name="T101" fmla="*/ 99 h 139"/>
              <a:gd name="T102" fmla="*/ 28 w 95"/>
              <a:gd name="T103" fmla="*/ 110 h 139"/>
              <a:gd name="T104" fmla="*/ 20 w 95"/>
              <a:gd name="T105" fmla="*/ 121 h 139"/>
              <a:gd name="T106" fmla="*/ 11 w 95"/>
              <a:gd name="T107" fmla="*/ 131 h 139"/>
              <a:gd name="T108" fmla="*/ 0 w 95"/>
              <a:gd name="T109" fmla="*/ 132 h 139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</a:gdLst>
            <a:ahLst/>
            <a:cxnLst>
              <a:cxn ang="T110">
                <a:pos x="T0" y="T1"/>
              </a:cxn>
              <a:cxn ang="T111">
                <a:pos x="T2" y="T3"/>
              </a:cxn>
              <a:cxn ang="T112">
                <a:pos x="T4" y="T5"/>
              </a:cxn>
              <a:cxn ang="T113">
                <a:pos x="T6" y="T7"/>
              </a:cxn>
              <a:cxn ang="T114">
                <a:pos x="T8" y="T9"/>
              </a:cxn>
              <a:cxn ang="T115">
                <a:pos x="T10" y="T11"/>
              </a:cxn>
              <a:cxn ang="T116">
                <a:pos x="T12" y="T13"/>
              </a:cxn>
              <a:cxn ang="T117">
                <a:pos x="T14" y="T15"/>
              </a:cxn>
              <a:cxn ang="T118">
                <a:pos x="T16" y="T17"/>
              </a:cxn>
              <a:cxn ang="T119">
                <a:pos x="T18" y="T19"/>
              </a:cxn>
              <a:cxn ang="T120">
                <a:pos x="T20" y="T21"/>
              </a:cxn>
              <a:cxn ang="T121">
                <a:pos x="T22" y="T23"/>
              </a:cxn>
              <a:cxn ang="T122">
                <a:pos x="T24" y="T25"/>
              </a:cxn>
              <a:cxn ang="T123">
                <a:pos x="T26" y="T27"/>
              </a:cxn>
              <a:cxn ang="T124">
                <a:pos x="T28" y="T29"/>
              </a:cxn>
              <a:cxn ang="T125">
                <a:pos x="T30" y="T31"/>
              </a:cxn>
              <a:cxn ang="T126">
                <a:pos x="T32" y="T33"/>
              </a:cxn>
              <a:cxn ang="T127">
                <a:pos x="T34" y="T35"/>
              </a:cxn>
              <a:cxn ang="T128">
                <a:pos x="T36" y="T37"/>
              </a:cxn>
              <a:cxn ang="T129">
                <a:pos x="T38" y="T39"/>
              </a:cxn>
              <a:cxn ang="T130">
                <a:pos x="T40" y="T41"/>
              </a:cxn>
              <a:cxn ang="T131">
                <a:pos x="T42" y="T43"/>
              </a:cxn>
              <a:cxn ang="T132">
                <a:pos x="T44" y="T45"/>
              </a:cxn>
              <a:cxn ang="T133">
                <a:pos x="T46" y="T47"/>
              </a:cxn>
              <a:cxn ang="T134">
                <a:pos x="T48" y="T49"/>
              </a:cxn>
              <a:cxn ang="T135">
                <a:pos x="T50" y="T51"/>
              </a:cxn>
              <a:cxn ang="T136">
                <a:pos x="T52" y="T53"/>
              </a:cxn>
              <a:cxn ang="T137">
                <a:pos x="T54" y="T55"/>
              </a:cxn>
              <a:cxn ang="T138">
                <a:pos x="T56" y="T57"/>
              </a:cxn>
              <a:cxn ang="T139">
                <a:pos x="T58" y="T59"/>
              </a:cxn>
              <a:cxn ang="T140">
                <a:pos x="T60" y="T61"/>
              </a:cxn>
              <a:cxn ang="T141">
                <a:pos x="T62" y="T63"/>
              </a:cxn>
              <a:cxn ang="T142">
                <a:pos x="T64" y="T65"/>
              </a:cxn>
              <a:cxn ang="T143">
                <a:pos x="T66" y="T67"/>
              </a:cxn>
              <a:cxn ang="T144">
                <a:pos x="T68" y="T69"/>
              </a:cxn>
              <a:cxn ang="T145">
                <a:pos x="T70" y="T71"/>
              </a:cxn>
              <a:cxn ang="T146">
                <a:pos x="T72" y="T73"/>
              </a:cxn>
              <a:cxn ang="T147">
                <a:pos x="T74" y="T75"/>
              </a:cxn>
              <a:cxn ang="T148">
                <a:pos x="T76" y="T77"/>
              </a:cxn>
              <a:cxn ang="T149">
                <a:pos x="T78" y="T79"/>
              </a:cxn>
              <a:cxn ang="T150">
                <a:pos x="T80" y="T81"/>
              </a:cxn>
              <a:cxn ang="T151">
                <a:pos x="T82" y="T83"/>
              </a:cxn>
              <a:cxn ang="T152">
                <a:pos x="T84" y="T85"/>
              </a:cxn>
              <a:cxn ang="T153">
                <a:pos x="T86" y="T87"/>
              </a:cxn>
              <a:cxn ang="T154">
                <a:pos x="T88" y="T89"/>
              </a:cxn>
              <a:cxn ang="T155">
                <a:pos x="T90" y="T91"/>
              </a:cxn>
              <a:cxn ang="T156">
                <a:pos x="T92" y="T93"/>
              </a:cxn>
              <a:cxn ang="T157">
                <a:pos x="T94" y="T95"/>
              </a:cxn>
              <a:cxn ang="T158">
                <a:pos x="T96" y="T97"/>
              </a:cxn>
              <a:cxn ang="T159">
                <a:pos x="T98" y="T99"/>
              </a:cxn>
              <a:cxn ang="T160">
                <a:pos x="T100" y="T101"/>
              </a:cxn>
              <a:cxn ang="T161">
                <a:pos x="T102" y="T103"/>
              </a:cxn>
              <a:cxn ang="T162">
                <a:pos x="T104" y="T105"/>
              </a:cxn>
              <a:cxn ang="T163">
                <a:pos x="T106" y="T107"/>
              </a:cxn>
              <a:cxn ang="T164">
                <a:pos x="T108" y="T109"/>
              </a:cxn>
            </a:cxnLst>
            <a:rect l="0" t="0" r="r" b="b"/>
            <a:pathLst>
              <a:path w="95" h="139">
                <a:moveTo>
                  <a:pt x="49" y="132"/>
                </a:moveTo>
                <a:lnTo>
                  <a:pt x="51" y="130"/>
                </a:lnTo>
                <a:lnTo>
                  <a:pt x="53" y="128"/>
                </a:lnTo>
                <a:lnTo>
                  <a:pt x="54" y="126"/>
                </a:lnTo>
                <a:lnTo>
                  <a:pt x="56" y="123"/>
                </a:lnTo>
                <a:lnTo>
                  <a:pt x="58" y="120"/>
                </a:lnTo>
                <a:lnTo>
                  <a:pt x="60" y="118"/>
                </a:lnTo>
                <a:lnTo>
                  <a:pt x="62" y="114"/>
                </a:lnTo>
                <a:lnTo>
                  <a:pt x="64" y="111"/>
                </a:lnTo>
                <a:lnTo>
                  <a:pt x="66" y="108"/>
                </a:lnTo>
                <a:lnTo>
                  <a:pt x="68" y="104"/>
                </a:lnTo>
                <a:lnTo>
                  <a:pt x="69" y="101"/>
                </a:lnTo>
                <a:lnTo>
                  <a:pt x="70" y="97"/>
                </a:lnTo>
                <a:lnTo>
                  <a:pt x="71" y="94"/>
                </a:lnTo>
                <a:lnTo>
                  <a:pt x="72" y="91"/>
                </a:lnTo>
                <a:lnTo>
                  <a:pt x="72" y="87"/>
                </a:lnTo>
                <a:lnTo>
                  <a:pt x="72" y="84"/>
                </a:lnTo>
                <a:lnTo>
                  <a:pt x="72" y="82"/>
                </a:lnTo>
                <a:lnTo>
                  <a:pt x="72" y="80"/>
                </a:lnTo>
                <a:lnTo>
                  <a:pt x="72" y="78"/>
                </a:lnTo>
                <a:lnTo>
                  <a:pt x="72" y="77"/>
                </a:lnTo>
                <a:lnTo>
                  <a:pt x="71" y="75"/>
                </a:lnTo>
                <a:lnTo>
                  <a:pt x="70" y="73"/>
                </a:lnTo>
                <a:lnTo>
                  <a:pt x="69" y="71"/>
                </a:lnTo>
                <a:lnTo>
                  <a:pt x="69" y="69"/>
                </a:lnTo>
                <a:lnTo>
                  <a:pt x="66" y="65"/>
                </a:lnTo>
                <a:lnTo>
                  <a:pt x="64" y="60"/>
                </a:lnTo>
                <a:lnTo>
                  <a:pt x="62" y="56"/>
                </a:lnTo>
                <a:lnTo>
                  <a:pt x="61" y="52"/>
                </a:lnTo>
                <a:lnTo>
                  <a:pt x="60" y="49"/>
                </a:lnTo>
                <a:lnTo>
                  <a:pt x="60" y="47"/>
                </a:lnTo>
                <a:lnTo>
                  <a:pt x="59" y="45"/>
                </a:lnTo>
                <a:lnTo>
                  <a:pt x="59" y="43"/>
                </a:lnTo>
                <a:lnTo>
                  <a:pt x="58" y="41"/>
                </a:lnTo>
                <a:lnTo>
                  <a:pt x="58" y="39"/>
                </a:lnTo>
                <a:lnTo>
                  <a:pt x="58" y="37"/>
                </a:lnTo>
                <a:lnTo>
                  <a:pt x="58" y="34"/>
                </a:lnTo>
                <a:lnTo>
                  <a:pt x="58" y="31"/>
                </a:lnTo>
                <a:lnTo>
                  <a:pt x="58" y="28"/>
                </a:lnTo>
                <a:lnTo>
                  <a:pt x="59" y="24"/>
                </a:lnTo>
                <a:lnTo>
                  <a:pt x="59" y="21"/>
                </a:lnTo>
                <a:lnTo>
                  <a:pt x="60" y="18"/>
                </a:lnTo>
                <a:lnTo>
                  <a:pt x="61" y="16"/>
                </a:lnTo>
                <a:lnTo>
                  <a:pt x="62" y="13"/>
                </a:lnTo>
                <a:lnTo>
                  <a:pt x="63" y="10"/>
                </a:lnTo>
                <a:lnTo>
                  <a:pt x="64" y="8"/>
                </a:lnTo>
                <a:lnTo>
                  <a:pt x="66" y="5"/>
                </a:lnTo>
                <a:lnTo>
                  <a:pt x="67" y="4"/>
                </a:lnTo>
                <a:lnTo>
                  <a:pt x="69" y="2"/>
                </a:lnTo>
                <a:lnTo>
                  <a:pt x="70" y="2"/>
                </a:lnTo>
                <a:lnTo>
                  <a:pt x="71" y="1"/>
                </a:lnTo>
                <a:lnTo>
                  <a:pt x="71" y="0"/>
                </a:lnTo>
                <a:lnTo>
                  <a:pt x="72" y="0"/>
                </a:lnTo>
                <a:lnTo>
                  <a:pt x="73" y="0"/>
                </a:lnTo>
                <a:lnTo>
                  <a:pt x="74" y="0"/>
                </a:lnTo>
                <a:lnTo>
                  <a:pt x="75" y="0"/>
                </a:lnTo>
                <a:lnTo>
                  <a:pt x="76" y="0"/>
                </a:lnTo>
                <a:lnTo>
                  <a:pt x="77" y="0"/>
                </a:lnTo>
                <a:lnTo>
                  <a:pt x="78" y="0"/>
                </a:lnTo>
                <a:lnTo>
                  <a:pt x="79" y="0"/>
                </a:lnTo>
                <a:lnTo>
                  <a:pt x="80" y="0"/>
                </a:lnTo>
                <a:lnTo>
                  <a:pt x="81" y="1"/>
                </a:lnTo>
                <a:lnTo>
                  <a:pt x="82" y="1"/>
                </a:lnTo>
                <a:lnTo>
                  <a:pt x="83" y="2"/>
                </a:lnTo>
                <a:lnTo>
                  <a:pt x="84" y="2"/>
                </a:lnTo>
                <a:lnTo>
                  <a:pt x="85" y="4"/>
                </a:lnTo>
                <a:lnTo>
                  <a:pt x="87" y="6"/>
                </a:lnTo>
                <a:lnTo>
                  <a:pt x="88" y="8"/>
                </a:lnTo>
                <a:lnTo>
                  <a:pt x="90" y="11"/>
                </a:lnTo>
                <a:lnTo>
                  <a:pt x="91" y="14"/>
                </a:lnTo>
                <a:lnTo>
                  <a:pt x="92" y="17"/>
                </a:lnTo>
                <a:lnTo>
                  <a:pt x="93" y="20"/>
                </a:lnTo>
                <a:lnTo>
                  <a:pt x="94" y="24"/>
                </a:lnTo>
                <a:lnTo>
                  <a:pt x="94" y="28"/>
                </a:lnTo>
                <a:lnTo>
                  <a:pt x="95" y="32"/>
                </a:lnTo>
                <a:lnTo>
                  <a:pt x="95" y="37"/>
                </a:lnTo>
                <a:lnTo>
                  <a:pt x="95" y="42"/>
                </a:lnTo>
                <a:lnTo>
                  <a:pt x="95" y="45"/>
                </a:lnTo>
                <a:lnTo>
                  <a:pt x="95" y="49"/>
                </a:lnTo>
                <a:lnTo>
                  <a:pt x="95" y="53"/>
                </a:lnTo>
                <a:lnTo>
                  <a:pt x="94" y="56"/>
                </a:lnTo>
                <a:lnTo>
                  <a:pt x="94" y="60"/>
                </a:lnTo>
                <a:lnTo>
                  <a:pt x="93" y="63"/>
                </a:lnTo>
                <a:lnTo>
                  <a:pt x="93" y="67"/>
                </a:lnTo>
                <a:lnTo>
                  <a:pt x="92" y="70"/>
                </a:lnTo>
                <a:lnTo>
                  <a:pt x="92" y="73"/>
                </a:lnTo>
                <a:lnTo>
                  <a:pt x="91" y="77"/>
                </a:lnTo>
                <a:lnTo>
                  <a:pt x="90" y="80"/>
                </a:lnTo>
                <a:lnTo>
                  <a:pt x="89" y="83"/>
                </a:lnTo>
                <a:lnTo>
                  <a:pt x="88" y="86"/>
                </a:lnTo>
                <a:lnTo>
                  <a:pt x="87" y="90"/>
                </a:lnTo>
                <a:lnTo>
                  <a:pt x="85" y="93"/>
                </a:lnTo>
                <a:lnTo>
                  <a:pt x="84" y="96"/>
                </a:lnTo>
                <a:lnTo>
                  <a:pt x="83" y="99"/>
                </a:lnTo>
                <a:lnTo>
                  <a:pt x="81" y="102"/>
                </a:lnTo>
                <a:lnTo>
                  <a:pt x="80" y="105"/>
                </a:lnTo>
                <a:lnTo>
                  <a:pt x="78" y="108"/>
                </a:lnTo>
                <a:lnTo>
                  <a:pt x="76" y="110"/>
                </a:lnTo>
                <a:lnTo>
                  <a:pt x="75" y="113"/>
                </a:lnTo>
                <a:lnTo>
                  <a:pt x="73" y="116"/>
                </a:lnTo>
                <a:lnTo>
                  <a:pt x="71" y="119"/>
                </a:lnTo>
                <a:lnTo>
                  <a:pt x="69" y="121"/>
                </a:lnTo>
                <a:lnTo>
                  <a:pt x="66" y="124"/>
                </a:lnTo>
                <a:lnTo>
                  <a:pt x="64" y="126"/>
                </a:lnTo>
                <a:lnTo>
                  <a:pt x="62" y="129"/>
                </a:lnTo>
                <a:lnTo>
                  <a:pt x="59" y="132"/>
                </a:lnTo>
                <a:lnTo>
                  <a:pt x="57" y="134"/>
                </a:lnTo>
                <a:lnTo>
                  <a:pt x="54" y="136"/>
                </a:lnTo>
                <a:lnTo>
                  <a:pt x="52" y="139"/>
                </a:lnTo>
                <a:lnTo>
                  <a:pt x="49" y="132"/>
                </a:lnTo>
                <a:close/>
                <a:moveTo>
                  <a:pt x="0" y="132"/>
                </a:moveTo>
                <a:lnTo>
                  <a:pt x="2" y="130"/>
                </a:lnTo>
                <a:lnTo>
                  <a:pt x="4" y="128"/>
                </a:lnTo>
                <a:lnTo>
                  <a:pt x="6" y="126"/>
                </a:lnTo>
                <a:lnTo>
                  <a:pt x="8" y="123"/>
                </a:lnTo>
                <a:lnTo>
                  <a:pt x="10" y="120"/>
                </a:lnTo>
                <a:lnTo>
                  <a:pt x="12" y="117"/>
                </a:lnTo>
                <a:lnTo>
                  <a:pt x="14" y="114"/>
                </a:lnTo>
                <a:lnTo>
                  <a:pt x="16" y="111"/>
                </a:lnTo>
                <a:lnTo>
                  <a:pt x="18" y="107"/>
                </a:lnTo>
                <a:lnTo>
                  <a:pt x="19" y="104"/>
                </a:lnTo>
                <a:lnTo>
                  <a:pt x="21" y="101"/>
                </a:lnTo>
                <a:lnTo>
                  <a:pt x="22" y="97"/>
                </a:lnTo>
                <a:lnTo>
                  <a:pt x="23" y="94"/>
                </a:lnTo>
                <a:lnTo>
                  <a:pt x="23" y="91"/>
                </a:lnTo>
                <a:lnTo>
                  <a:pt x="24" y="87"/>
                </a:lnTo>
                <a:lnTo>
                  <a:pt x="24" y="84"/>
                </a:lnTo>
                <a:lnTo>
                  <a:pt x="24" y="82"/>
                </a:lnTo>
                <a:lnTo>
                  <a:pt x="24" y="80"/>
                </a:lnTo>
                <a:lnTo>
                  <a:pt x="23" y="78"/>
                </a:lnTo>
                <a:lnTo>
                  <a:pt x="23" y="77"/>
                </a:lnTo>
                <a:lnTo>
                  <a:pt x="22" y="75"/>
                </a:lnTo>
                <a:lnTo>
                  <a:pt x="21" y="73"/>
                </a:lnTo>
                <a:lnTo>
                  <a:pt x="21" y="71"/>
                </a:lnTo>
                <a:lnTo>
                  <a:pt x="20" y="69"/>
                </a:lnTo>
                <a:lnTo>
                  <a:pt x="17" y="65"/>
                </a:lnTo>
                <a:lnTo>
                  <a:pt x="15" y="60"/>
                </a:lnTo>
                <a:lnTo>
                  <a:pt x="13" y="56"/>
                </a:lnTo>
                <a:lnTo>
                  <a:pt x="12" y="52"/>
                </a:lnTo>
                <a:lnTo>
                  <a:pt x="11" y="49"/>
                </a:lnTo>
                <a:lnTo>
                  <a:pt x="11" y="47"/>
                </a:lnTo>
                <a:lnTo>
                  <a:pt x="10" y="45"/>
                </a:lnTo>
                <a:lnTo>
                  <a:pt x="10" y="43"/>
                </a:lnTo>
                <a:lnTo>
                  <a:pt x="10" y="41"/>
                </a:lnTo>
                <a:lnTo>
                  <a:pt x="10" y="39"/>
                </a:lnTo>
                <a:lnTo>
                  <a:pt x="9" y="37"/>
                </a:lnTo>
                <a:lnTo>
                  <a:pt x="9" y="34"/>
                </a:lnTo>
                <a:lnTo>
                  <a:pt x="10" y="31"/>
                </a:lnTo>
                <a:lnTo>
                  <a:pt x="10" y="27"/>
                </a:lnTo>
                <a:lnTo>
                  <a:pt x="10" y="24"/>
                </a:lnTo>
                <a:lnTo>
                  <a:pt x="11" y="21"/>
                </a:lnTo>
                <a:lnTo>
                  <a:pt x="11" y="18"/>
                </a:lnTo>
                <a:lnTo>
                  <a:pt x="12" y="15"/>
                </a:lnTo>
                <a:lnTo>
                  <a:pt x="13" y="12"/>
                </a:lnTo>
                <a:lnTo>
                  <a:pt x="15" y="10"/>
                </a:lnTo>
                <a:lnTo>
                  <a:pt x="16" y="7"/>
                </a:lnTo>
                <a:lnTo>
                  <a:pt x="17" y="5"/>
                </a:lnTo>
                <a:lnTo>
                  <a:pt x="19" y="3"/>
                </a:lnTo>
                <a:lnTo>
                  <a:pt x="20" y="2"/>
                </a:lnTo>
                <a:lnTo>
                  <a:pt x="21" y="1"/>
                </a:lnTo>
                <a:lnTo>
                  <a:pt x="22" y="1"/>
                </a:lnTo>
                <a:lnTo>
                  <a:pt x="23" y="0"/>
                </a:lnTo>
                <a:lnTo>
                  <a:pt x="24" y="0"/>
                </a:lnTo>
                <a:lnTo>
                  <a:pt x="25" y="0"/>
                </a:lnTo>
                <a:lnTo>
                  <a:pt x="26" y="0"/>
                </a:lnTo>
                <a:lnTo>
                  <a:pt x="27" y="0"/>
                </a:lnTo>
                <a:lnTo>
                  <a:pt x="28" y="0"/>
                </a:lnTo>
                <a:lnTo>
                  <a:pt x="29" y="0"/>
                </a:lnTo>
                <a:lnTo>
                  <a:pt x="30" y="0"/>
                </a:lnTo>
                <a:lnTo>
                  <a:pt x="31" y="0"/>
                </a:lnTo>
                <a:lnTo>
                  <a:pt x="32" y="1"/>
                </a:lnTo>
                <a:lnTo>
                  <a:pt x="33" y="1"/>
                </a:lnTo>
                <a:lnTo>
                  <a:pt x="34" y="2"/>
                </a:lnTo>
                <a:lnTo>
                  <a:pt x="35" y="2"/>
                </a:lnTo>
                <a:lnTo>
                  <a:pt x="37" y="4"/>
                </a:lnTo>
                <a:lnTo>
                  <a:pt x="38" y="6"/>
                </a:lnTo>
                <a:lnTo>
                  <a:pt x="40" y="8"/>
                </a:lnTo>
                <a:lnTo>
                  <a:pt x="41" y="11"/>
                </a:lnTo>
                <a:lnTo>
                  <a:pt x="42" y="14"/>
                </a:lnTo>
                <a:lnTo>
                  <a:pt x="43" y="17"/>
                </a:lnTo>
                <a:lnTo>
                  <a:pt x="44" y="20"/>
                </a:lnTo>
                <a:lnTo>
                  <a:pt x="45" y="24"/>
                </a:lnTo>
                <a:lnTo>
                  <a:pt x="46" y="28"/>
                </a:lnTo>
                <a:lnTo>
                  <a:pt x="46" y="32"/>
                </a:lnTo>
                <a:lnTo>
                  <a:pt x="46" y="37"/>
                </a:lnTo>
                <a:lnTo>
                  <a:pt x="46" y="42"/>
                </a:lnTo>
                <a:lnTo>
                  <a:pt x="46" y="46"/>
                </a:lnTo>
                <a:lnTo>
                  <a:pt x="46" y="49"/>
                </a:lnTo>
                <a:lnTo>
                  <a:pt x="46" y="53"/>
                </a:lnTo>
                <a:lnTo>
                  <a:pt x="46" y="56"/>
                </a:lnTo>
                <a:lnTo>
                  <a:pt x="45" y="60"/>
                </a:lnTo>
                <a:lnTo>
                  <a:pt x="45" y="63"/>
                </a:lnTo>
                <a:lnTo>
                  <a:pt x="44" y="67"/>
                </a:lnTo>
                <a:lnTo>
                  <a:pt x="44" y="70"/>
                </a:lnTo>
                <a:lnTo>
                  <a:pt x="43" y="73"/>
                </a:lnTo>
                <a:lnTo>
                  <a:pt x="42" y="77"/>
                </a:lnTo>
                <a:lnTo>
                  <a:pt x="41" y="80"/>
                </a:lnTo>
                <a:lnTo>
                  <a:pt x="40" y="83"/>
                </a:lnTo>
                <a:lnTo>
                  <a:pt x="39" y="86"/>
                </a:lnTo>
                <a:lnTo>
                  <a:pt x="38" y="89"/>
                </a:lnTo>
                <a:lnTo>
                  <a:pt x="37" y="93"/>
                </a:lnTo>
                <a:lnTo>
                  <a:pt x="36" y="96"/>
                </a:lnTo>
                <a:lnTo>
                  <a:pt x="34" y="99"/>
                </a:lnTo>
                <a:lnTo>
                  <a:pt x="33" y="102"/>
                </a:lnTo>
                <a:lnTo>
                  <a:pt x="31" y="105"/>
                </a:lnTo>
                <a:lnTo>
                  <a:pt x="29" y="107"/>
                </a:lnTo>
                <a:lnTo>
                  <a:pt x="28" y="110"/>
                </a:lnTo>
                <a:lnTo>
                  <a:pt x="26" y="113"/>
                </a:lnTo>
                <a:lnTo>
                  <a:pt x="24" y="116"/>
                </a:lnTo>
                <a:lnTo>
                  <a:pt x="22" y="119"/>
                </a:lnTo>
                <a:lnTo>
                  <a:pt x="20" y="121"/>
                </a:lnTo>
                <a:lnTo>
                  <a:pt x="18" y="124"/>
                </a:lnTo>
                <a:lnTo>
                  <a:pt x="16" y="126"/>
                </a:lnTo>
                <a:lnTo>
                  <a:pt x="13" y="129"/>
                </a:lnTo>
                <a:lnTo>
                  <a:pt x="11" y="131"/>
                </a:lnTo>
                <a:lnTo>
                  <a:pt x="8" y="134"/>
                </a:lnTo>
                <a:lnTo>
                  <a:pt x="6" y="136"/>
                </a:lnTo>
                <a:lnTo>
                  <a:pt x="3" y="139"/>
                </a:lnTo>
                <a:lnTo>
                  <a:pt x="0" y="132"/>
                </a:lnTo>
                <a:close/>
              </a:path>
            </a:pathLst>
          </a:custGeom>
          <a:solidFill>
            <a:srgbClr val="1F1A1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wrap="square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ru-RU" sz="1100">
                <a:effectLst/>
                <a:latin typeface="Calibri"/>
                <a:ea typeface="Times New Roman"/>
                <a:cs typeface="Times New Roman"/>
              </a:rPr>
              <a:t> </a:t>
            </a:r>
            <a:endParaRPr lang="ru-RU" sz="1100">
              <a:effectLst/>
              <a:latin typeface="Calibri"/>
              <a:ea typeface="Calibri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33"/>
  <sheetViews>
    <sheetView tabSelected="1" view="pageBreakPreview" topLeftCell="B1" zoomScale="75" zoomScaleNormal="75" zoomScaleSheetLayoutView="75" zoomScalePageLayoutView="75" workbookViewId="0">
      <selection activeCell="F14" sqref="F14"/>
    </sheetView>
  </sheetViews>
  <sheetFormatPr defaultColWidth="8.85546875" defaultRowHeight="15" x14ac:dyDescent="0.2"/>
  <cols>
    <col min="1" max="1" width="6.85546875" style="105" hidden="1" customWidth="1"/>
    <col min="2" max="2" width="6.7109375" style="111" customWidth="1"/>
    <col min="3" max="3" width="76.85546875" style="113" customWidth="1"/>
    <col min="4" max="4" width="13.5703125" style="113" customWidth="1"/>
    <col min="5" max="5" width="16.140625" style="113" customWidth="1"/>
    <col min="6" max="6" width="17.7109375" style="113" customWidth="1"/>
    <col min="7" max="7" width="16.140625" style="113" customWidth="1"/>
    <col min="8" max="8" width="18" style="112" customWidth="1"/>
    <col min="9" max="9" width="12.5703125" style="112" customWidth="1"/>
    <col min="10" max="10" width="15.7109375" style="112" customWidth="1"/>
    <col min="11" max="11" width="15.85546875" style="105" customWidth="1"/>
    <col min="12" max="16384" width="8.85546875" style="105"/>
  </cols>
  <sheetData>
    <row r="1" spans="1:11" ht="33.75" customHeight="1" x14ac:dyDescent="0.3">
      <c r="B1" s="106"/>
      <c r="C1" s="107"/>
      <c r="D1" s="107"/>
      <c r="E1" s="107"/>
      <c r="F1" s="141"/>
      <c r="G1" s="142"/>
      <c r="H1" s="142"/>
      <c r="I1" s="142"/>
      <c r="J1" s="142"/>
      <c r="K1" s="108"/>
    </row>
    <row r="2" spans="1:11" ht="33.75" customHeight="1" x14ac:dyDescent="0.25">
      <c r="B2" s="106"/>
      <c r="C2" s="107"/>
      <c r="D2" s="107"/>
      <c r="E2" s="107"/>
      <c r="F2" s="107"/>
      <c r="G2" s="109"/>
      <c r="H2" s="109"/>
      <c r="I2" s="109"/>
      <c r="J2" s="110"/>
    </row>
    <row r="3" spans="1:11" ht="27.75" customHeight="1" x14ac:dyDescent="0.2">
      <c r="B3" s="179" t="s">
        <v>355</v>
      </c>
      <c r="C3" s="179"/>
      <c r="D3" s="179"/>
      <c r="E3" s="179"/>
      <c r="F3" s="179"/>
      <c r="G3" s="179"/>
      <c r="H3" s="179"/>
      <c r="I3" s="179"/>
      <c r="J3" s="179"/>
    </row>
    <row r="4" spans="1:11" ht="25.5" customHeight="1" x14ac:dyDescent="0.2">
      <c r="B4" s="184"/>
      <c r="C4" s="184"/>
      <c r="D4" s="184"/>
      <c r="E4" s="184"/>
      <c r="F4" s="184"/>
      <c r="G4" s="184"/>
      <c r="H4" s="184"/>
      <c r="I4" s="184"/>
      <c r="J4" s="184"/>
    </row>
    <row r="5" spans="1:11" ht="57.75" customHeight="1" x14ac:dyDescent="0.2">
      <c r="A5" s="114"/>
      <c r="B5" s="182" t="s">
        <v>515</v>
      </c>
      <c r="C5" s="183"/>
      <c r="D5" s="183"/>
      <c r="E5" s="183"/>
      <c r="F5" s="183"/>
      <c r="G5" s="183"/>
      <c r="H5" s="183"/>
      <c r="I5" s="183"/>
      <c r="J5" s="183"/>
    </row>
    <row r="6" spans="1:11" ht="12.75" customHeight="1" x14ac:dyDescent="0.2">
      <c r="A6" s="114"/>
      <c r="B6" s="180" t="s">
        <v>109</v>
      </c>
      <c r="C6" s="180" t="s">
        <v>126</v>
      </c>
      <c r="D6" s="180" t="s">
        <v>322</v>
      </c>
      <c r="E6" s="180" t="s">
        <v>323</v>
      </c>
      <c r="F6" s="180"/>
      <c r="G6" s="180"/>
      <c r="H6" s="180" t="s">
        <v>160</v>
      </c>
      <c r="I6" s="180"/>
      <c r="J6" s="180"/>
    </row>
    <row r="7" spans="1:11" ht="15.75" customHeight="1" x14ac:dyDescent="0.2">
      <c r="A7" s="114"/>
      <c r="B7" s="180"/>
      <c r="C7" s="180"/>
      <c r="D7" s="180"/>
      <c r="E7" s="180"/>
      <c r="F7" s="180"/>
      <c r="G7" s="180"/>
      <c r="H7" s="180"/>
      <c r="I7" s="180"/>
      <c r="J7" s="180"/>
    </row>
    <row r="8" spans="1:11" ht="36.75" customHeight="1" x14ac:dyDescent="0.2">
      <c r="A8" s="114"/>
      <c r="B8" s="180"/>
      <c r="C8" s="180"/>
      <c r="D8" s="180"/>
      <c r="E8" s="115" t="s">
        <v>324</v>
      </c>
      <c r="F8" s="115" t="s">
        <v>325</v>
      </c>
      <c r="G8" s="115" t="s">
        <v>326</v>
      </c>
      <c r="H8" s="116" t="s">
        <v>127</v>
      </c>
      <c r="I8" s="116" t="s">
        <v>128</v>
      </c>
      <c r="J8" s="116" t="s">
        <v>129</v>
      </c>
    </row>
    <row r="9" spans="1:11" ht="20.25" customHeight="1" x14ac:dyDescent="0.2">
      <c r="A9" s="114"/>
      <c r="B9" s="181" t="s">
        <v>133</v>
      </c>
      <c r="C9" s="181"/>
      <c r="D9" s="181"/>
      <c r="E9" s="181"/>
      <c r="F9" s="181"/>
      <c r="G9" s="181"/>
      <c r="H9" s="181"/>
      <c r="I9" s="181"/>
      <c r="J9" s="181"/>
    </row>
    <row r="10" spans="1:11" ht="15" customHeight="1" x14ac:dyDescent="0.2">
      <c r="A10" s="114"/>
      <c r="B10" s="170">
        <v>1</v>
      </c>
      <c r="C10" s="166" t="s">
        <v>69</v>
      </c>
      <c r="D10" s="178" t="s">
        <v>327</v>
      </c>
      <c r="E10" s="119"/>
      <c r="F10" s="119"/>
      <c r="G10" s="119"/>
      <c r="H10" s="160"/>
      <c r="I10" s="160"/>
      <c r="J10" s="160"/>
    </row>
    <row r="11" spans="1:11" ht="15" customHeight="1" x14ac:dyDescent="0.2">
      <c r="A11" s="114"/>
      <c r="B11" s="170"/>
      <c r="C11" s="166"/>
      <c r="D11" s="178"/>
      <c r="E11" s="120"/>
      <c r="F11" s="120"/>
      <c r="G11" s="120"/>
      <c r="H11" s="161"/>
      <c r="I11" s="161"/>
      <c r="J11" s="161"/>
    </row>
    <row r="12" spans="1:11" ht="15" customHeight="1" x14ac:dyDescent="0.2">
      <c r="A12" s="114"/>
      <c r="B12" s="170">
        <v>2</v>
      </c>
      <c r="C12" s="166" t="s">
        <v>60</v>
      </c>
      <c r="D12" s="175" t="s">
        <v>328</v>
      </c>
      <c r="E12" s="119"/>
      <c r="F12" s="119"/>
      <c r="G12" s="119"/>
      <c r="H12" s="160"/>
      <c r="I12" s="160"/>
      <c r="J12" s="160"/>
    </row>
    <row r="13" spans="1:11" ht="15" customHeight="1" x14ac:dyDescent="0.2">
      <c r="A13" s="114"/>
      <c r="B13" s="170"/>
      <c r="C13" s="166"/>
      <c r="D13" s="175"/>
      <c r="E13" s="120"/>
      <c r="F13" s="120"/>
      <c r="G13" s="120"/>
      <c r="H13" s="161"/>
      <c r="I13" s="161"/>
      <c r="J13" s="161"/>
    </row>
    <row r="14" spans="1:11" ht="15" customHeight="1" x14ac:dyDescent="0.2">
      <c r="A14" s="114"/>
      <c r="B14" s="170">
        <v>3</v>
      </c>
      <c r="C14" s="166" t="s">
        <v>10</v>
      </c>
      <c r="D14" s="175" t="s">
        <v>329</v>
      </c>
      <c r="E14" s="119"/>
      <c r="F14" s="119"/>
      <c r="G14" s="119"/>
      <c r="H14" s="160"/>
      <c r="I14" s="160"/>
      <c r="J14" s="160"/>
    </row>
    <row r="15" spans="1:11" ht="15" customHeight="1" x14ac:dyDescent="0.2">
      <c r="A15" s="114"/>
      <c r="B15" s="170"/>
      <c r="C15" s="166"/>
      <c r="D15" s="175"/>
      <c r="E15" s="120"/>
      <c r="F15" s="120"/>
      <c r="G15" s="120"/>
      <c r="H15" s="161"/>
      <c r="I15" s="161"/>
      <c r="J15" s="161"/>
    </row>
    <row r="16" spans="1:11" ht="15" customHeight="1" x14ac:dyDescent="0.2">
      <c r="A16" s="114"/>
      <c r="B16" s="170">
        <v>4</v>
      </c>
      <c r="C16" s="166" t="s">
        <v>13</v>
      </c>
      <c r="D16" s="175" t="s">
        <v>330</v>
      </c>
      <c r="E16" s="119"/>
      <c r="F16" s="119"/>
      <c r="G16" s="119"/>
      <c r="H16" s="160"/>
      <c r="I16" s="160"/>
      <c r="J16" s="160"/>
    </row>
    <row r="17" spans="1:10" ht="15" customHeight="1" x14ac:dyDescent="0.2">
      <c r="A17" s="114"/>
      <c r="B17" s="170"/>
      <c r="C17" s="166"/>
      <c r="D17" s="175"/>
      <c r="E17" s="120"/>
      <c r="F17" s="120"/>
      <c r="G17" s="120"/>
      <c r="H17" s="161"/>
      <c r="I17" s="161"/>
      <c r="J17" s="161"/>
    </row>
    <row r="18" spans="1:10" ht="15" customHeight="1" x14ac:dyDescent="0.2">
      <c r="A18" s="114"/>
      <c r="B18" s="170">
        <v>5</v>
      </c>
      <c r="C18" s="166" t="s">
        <v>12</v>
      </c>
      <c r="D18" s="175" t="s">
        <v>327</v>
      </c>
      <c r="E18" s="119"/>
      <c r="F18" s="119"/>
      <c r="G18" s="119"/>
      <c r="H18" s="160"/>
      <c r="I18" s="160"/>
      <c r="J18" s="160"/>
    </row>
    <row r="19" spans="1:10" ht="15" customHeight="1" x14ac:dyDescent="0.2">
      <c r="A19" s="114"/>
      <c r="B19" s="170"/>
      <c r="C19" s="166"/>
      <c r="D19" s="175"/>
      <c r="E19" s="120"/>
      <c r="F19" s="120"/>
      <c r="G19" s="120"/>
      <c r="H19" s="161"/>
      <c r="I19" s="161"/>
      <c r="J19" s="161"/>
    </row>
    <row r="20" spans="1:10" ht="15" customHeight="1" x14ac:dyDescent="0.2">
      <c r="A20" s="114"/>
      <c r="B20" s="170">
        <v>7</v>
      </c>
      <c r="C20" s="166" t="s">
        <v>16</v>
      </c>
      <c r="D20" s="175" t="s">
        <v>332</v>
      </c>
      <c r="E20" s="119"/>
      <c r="F20" s="119"/>
      <c r="G20" s="119"/>
      <c r="H20" s="160"/>
      <c r="I20" s="160"/>
      <c r="J20" s="160"/>
    </row>
    <row r="21" spans="1:10" ht="15" customHeight="1" x14ac:dyDescent="0.2">
      <c r="A21" s="114"/>
      <c r="B21" s="170"/>
      <c r="C21" s="166"/>
      <c r="D21" s="175"/>
      <c r="E21" s="120"/>
      <c r="F21" s="120"/>
      <c r="G21" s="120"/>
      <c r="H21" s="161"/>
      <c r="I21" s="161"/>
      <c r="J21" s="161"/>
    </row>
    <row r="22" spans="1:10" ht="15" customHeight="1" x14ac:dyDescent="0.2">
      <c r="A22" s="114"/>
      <c r="B22" s="170">
        <v>8</v>
      </c>
      <c r="C22" s="166" t="s">
        <v>113</v>
      </c>
      <c r="D22" s="175" t="s">
        <v>333</v>
      </c>
      <c r="E22" s="119"/>
      <c r="F22" s="119"/>
      <c r="G22" s="119"/>
      <c r="H22" s="160"/>
      <c r="I22" s="160"/>
      <c r="J22" s="160"/>
    </row>
    <row r="23" spans="1:10" ht="15" customHeight="1" x14ac:dyDescent="0.2">
      <c r="A23" s="114"/>
      <c r="B23" s="170"/>
      <c r="C23" s="166"/>
      <c r="D23" s="175"/>
      <c r="E23" s="120"/>
      <c r="F23" s="120"/>
      <c r="G23" s="120"/>
      <c r="H23" s="161"/>
      <c r="I23" s="161"/>
      <c r="J23" s="161"/>
    </row>
    <row r="24" spans="1:10" ht="15" customHeight="1" x14ac:dyDescent="0.2">
      <c r="A24" s="114"/>
      <c r="B24" s="170">
        <v>9</v>
      </c>
      <c r="C24" s="165" t="s">
        <v>9</v>
      </c>
      <c r="D24" s="175" t="s">
        <v>329</v>
      </c>
      <c r="E24" s="119"/>
      <c r="F24" s="119"/>
      <c r="G24" s="119"/>
      <c r="H24" s="160"/>
      <c r="I24" s="160"/>
      <c r="J24" s="160"/>
    </row>
    <row r="25" spans="1:10" ht="15" customHeight="1" x14ac:dyDescent="0.2">
      <c r="A25" s="114"/>
      <c r="B25" s="170"/>
      <c r="C25" s="165"/>
      <c r="D25" s="175"/>
      <c r="E25" s="120"/>
      <c r="F25" s="120"/>
      <c r="G25" s="120"/>
      <c r="H25" s="161"/>
      <c r="I25" s="161"/>
      <c r="J25" s="161"/>
    </row>
    <row r="26" spans="1:10" ht="15" customHeight="1" x14ac:dyDescent="0.2">
      <c r="A26" s="114"/>
      <c r="B26" s="170">
        <v>10</v>
      </c>
      <c r="C26" s="166" t="s">
        <v>15</v>
      </c>
      <c r="D26" s="175" t="s">
        <v>334</v>
      </c>
      <c r="E26" s="119"/>
      <c r="F26" s="119"/>
      <c r="G26" s="119"/>
      <c r="H26" s="160"/>
      <c r="I26" s="160"/>
      <c r="J26" s="160"/>
    </row>
    <row r="27" spans="1:10" ht="15" customHeight="1" x14ac:dyDescent="0.2">
      <c r="A27" s="114"/>
      <c r="B27" s="170"/>
      <c r="C27" s="166"/>
      <c r="D27" s="175"/>
      <c r="E27" s="120"/>
      <c r="F27" s="120"/>
      <c r="G27" s="120"/>
      <c r="H27" s="161"/>
      <c r="I27" s="161"/>
      <c r="J27" s="161"/>
    </row>
    <row r="28" spans="1:10" ht="15" customHeight="1" x14ac:dyDescent="0.2">
      <c r="A28" s="114"/>
      <c r="B28" s="170">
        <v>11</v>
      </c>
      <c r="C28" s="166" t="s">
        <v>17</v>
      </c>
      <c r="D28" s="175" t="s">
        <v>330</v>
      </c>
      <c r="E28" s="119"/>
      <c r="F28" s="119"/>
      <c r="G28" s="119"/>
      <c r="H28" s="160"/>
      <c r="I28" s="160"/>
      <c r="J28" s="160"/>
    </row>
    <row r="29" spans="1:10" ht="15" customHeight="1" x14ac:dyDescent="0.2">
      <c r="A29" s="114"/>
      <c r="B29" s="170"/>
      <c r="C29" s="166"/>
      <c r="D29" s="175"/>
      <c r="E29" s="120"/>
      <c r="F29" s="120"/>
      <c r="G29" s="120"/>
      <c r="H29" s="161"/>
      <c r="I29" s="161"/>
      <c r="J29" s="161"/>
    </row>
    <row r="30" spans="1:10" ht="15" customHeight="1" x14ac:dyDescent="0.2">
      <c r="A30" s="114"/>
      <c r="B30" s="170">
        <v>12</v>
      </c>
      <c r="C30" s="166" t="s">
        <v>18</v>
      </c>
      <c r="D30" s="175" t="s">
        <v>335</v>
      </c>
      <c r="E30" s="119"/>
      <c r="F30" s="119"/>
      <c r="G30" s="119"/>
      <c r="H30" s="160"/>
      <c r="I30" s="162"/>
      <c r="J30" s="162"/>
    </row>
    <row r="31" spans="1:10" ht="15" customHeight="1" x14ac:dyDescent="0.2">
      <c r="A31" s="114"/>
      <c r="B31" s="170"/>
      <c r="C31" s="166"/>
      <c r="D31" s="175"/>
      <c r="E31" s="120"/>
      <c r="F31" s="120"/>
      <c r="G31" s="120"/>
      <c r="H31" s="161"/>
      <c r="I31" s="162"/>
      <c r="J31" s="162"/>
    </row>
    <row r="32" spans="1:10" ht="15" customHeight="1" x14ac:dyDescent="0.2">
      <c r="A32" s="114"/>
      <c r="B32" s="170">
        <v>13</v>
      </c>
      <c r="C32" s="166" t="s">
        <v>19</v>
      </c>
      <c r="D32" s="175">
        <v>3.4</v>
      </c>
      <c r="E32" s="119"/>
      <c r="F32" s="119"/>
      <c r="G32" s="119"/>
      <c r="H32" s="160"/>
      <c r="I32" s="160"/>
      <c r="J32" s="160"/>
    </row>
    <row r="33" spans="1:10" ht="15" customHeight="1" x14ac:dyDescent="0.2">
      <c r="A33" s="114"/>
      <c r="B33" s="170"/>
      <c r="C33" s="166"/>
      <c r="D33" s="175"/>
      <c r="E33" s="120"/>
      <c r="F33" s="120"/>
      <c r="G33" s="120"/>
      <c r="H33" s="161"/>
      <c r="I33" s="161"/>
      <c r="J33" s="161"/>
    </row>
    <row r="34" spans="1:10" ht="15" customHeight="1" x14ac:dyDescent="0.2">
      <c r="A34" s="114"/>
      <c r="B34" s="170">
        <v>14</v>
      </c>
      <c r="C34" s="166" t="s">
        <v>20</v>
      </c>
      <c r="D34" s="175" t="s">
        <v>335</v>
      </c>
      <c r="E34" s="119"/>
      <c r="F34" s="119"/>
      <c r="G34" s="119"/>
      <c r="H34" s="160"/>
      <c r="I34" s="160"/>
      <c r="J34" s="160"/>
    </row>
    <row r="35" spans="1:10" ht="15" customHeight="1" x14ac:dyDescent="0.2">
      <c r="A35" s="114"/>
      <c r="B35" s="170"/>
      <c r="C35" s="166"/>
      <c r="D35" s="175"/>
      <c r="E35" s="120"/>
      <c r="F35" s="120"/>
      <c r="G35" s="120"/>
      <c r="H35" s="161"/>
      <c r="I35" s="161"/>
      <c r="J35" s="161"/>
    </row>
    <row r="36" spans="1:10" ht="15" customHeight="1" x14ac:dyDescent="0.2">
      <c r="A36" s="114"/>
      <c r="B36" s="170">
        <v>15</v>
      </c>
      <c r="C36" s="166" t="s">
        <v>21</v>
      </c>
      <c r="D36" s="175" t="s">
        <v>330</v>
      </c>
      <c r="E36" s="119"/>
      <c r="F36" s="119"/>
      <c r="G36" s="119"/>
      <c r="H36" s="160"/>
      <c r="I36" s="160"/>
      <c r="J36" s="160"/>
    </row>
    <row r="37" spans="1:10" ht="15" customHeight="1" x14ac:dyDescent="0.2">
      <c r="A37" s="114"/>
      <c r="B37" s="170"/>
      <c r="C37" s="166"/>
      <c r="D37" s="175"/>
      <c r="E37" s="120"/>
      <c r="F37" s="120"/>
      <c r="G37" s="120"/>
      <c r="H37" s="161"/>
      <c r="I37" s="161"/>
      <c r="J37" s="161"/>
    </row>
    <row r="38" spans="1:10" ht="15" customHeight="1" x14ac:dyDescent="0.2">
      <c r="A38" s="114"/>
      <c r="B38" s="170">
        <v>16</v>
      </c>
      <c r="C38" s="166" t="s">
        <v>22</v>
      </c>
      <c r="D38" s="175" t="s">
        <v>336</v>
      </c>
      <c r="E38" s="119"/>
      <c r="F38" s="119"/>
      <c r="G38" s="119"/>
      <c r="H38" s="160"/>
      <c r="I38" s="160"/>
      <c r="J38" s="160"/>
    </row>
    <row r="39" spans="1:10" ht="15" customHeight="1" x14ac:dyDescent="0.2">
      <c r="A39" s="114"/>
      <c r="B39" s="170"/>
      <c r="C39" s="166"/>
      <c r="D39" s="175"/>
      <c r="E39" s="120"/>
      <c r="F39" s="120"/>
      <c r="G39" s="120"/>
      <c r="H39" s="161"/>
      <c r="I39" s="161"/>
      <c r="J39" s="161"/>
    </row>
    <row r="40" spans="1:10" ht="15" customHeight="1" x14ac:dyDescent="0.2">
      <c r="A40" s="114"/>
      <c r="B40" s="170">
        <v>17</v>
      </c>
      <c r="C40" s="166" t="s">
        <v>23</v>
      </c>
      <c r="D40" s="175" t="s">
        <v>334</v>
      </c>
      <c r="E40" s="119"/>
      <c r="F40" s="119"/>
      <c r="G40" s="119"/>
      <c r="H40" s="160"/>
      <c r="I40" s="160"/>
      <c r="J40" s="160"/>
    </row>
    <row r="41" spans="1:10" ht="15" customHeight="1" x14ac:dyDescent="0.2">
      <c r="A41" s="114"/>
      <c r="B41" s="170"/>
      <c r="C41" s="166"/>
      <c r="D41" s="175"/>
      <c r="E41" s="120"/>
      <c r="F41" s="120"/>
      <c r="G41" s="120"/>
      <c r="H41" s="161"/>
      <c r="I41" s="161"/>
      <c r="J41" s="161"/>
    </row>
    <row r="42" spans="1:10" ht="15" customHeight="1" x14ac:dyDescent="0.2">
      <c r="A42" s="114"/>
      <c r="B42" s="170">
        <v>18</v>
      </c>
      <c r="C42" s="166" t="s">
        <v>26</v>
      </c>
      <c r="D42" s="175" t="s">
        <v>330</v>
      </c>
      <c r="E42" s="119"/>
      <c r="F42" s="119"/>
      <c r="G42" s="119"/>
      <c r="H42" s="160"/>
      <c r="I42" s="160"/>
      <c r="J42" s="160"/>
    </row>
    <row r="43" spans="1:10" ht="15" customHeight="1" x14ac:dyDescent="0.2">
      <c r="A43" s="114"/>
      <c r="B43" s="170"/>
      <c r="C43" s="166"/>
      <c r="D43" s="175"/>
      <c r="E43" s="120"/>
      <c r="F43" s="120"/>
      <c r="G43" s="120"/>
      <c r="H43" s="161"/>
      <c r="I43" s="161"/>
      <c r="J43" s="161"/>
    </row>
    <row r="44" spans="1:10" ht="15" customHeight="1" x14ac:dyDescent="0.2">
      <c r="A44" s="114"/>
      <c r="B44" s="170">
        <v>19</v>
      </c>
      <c r="C44" s="166" t="s">
        <v>27</v>
      </c>
      <c r="D44" s="175">
        <v>3.4</v>
      </c>
      <c r="E44" s="119"/>
      <c r="F44" s="119"/>
      <c r="G44" s="119"/>
      <c r="H44" s="160"/>
      <c r="I44" s="160"/>
      <c r="J44" s="160"/>
    </row>
    <row r="45" spans="1:10" ht="15" customHeight="1" x14ac:dyDescent="0.2">
      <c r="A45" s="114"/>
      <c r="B45" s="170"/>
      <c r="C45" s="166"/>
      <c r="D45" s="175"/>
      <c r="E45" s="120"/>
      <c r="F45" s="120"/>
      <c r="G45" s="120"/>
      <c r="H45" s="161"/>
      <c r="I45" s="161"/>
      <c r="J45" s="161"/>
    </row>
    <row r="46" spans="1:10" ht="15" customHeight="1" x14ac:dyDescent="0.2">
      <c r="A46" s="114"/>
      <c r="B46" s="170">
        <v>20</v>
      </c>
      <c r="C46" s="166" t="s">
        <v>31</v>
      </c>
      <c r="D46" s="175" t="s">
        <v>337</v>
      </c>
      <c r="E46" s="119"/>
      <c r="F46" s="119"/>
      <c r="G46" s="119"/>
      <c r="H46" s="162"/>
      <c r="I46" s="160"/>
      <c r="J46" s="162"/>
    </row>
    <row r="47" spans="1:10" ht="15" customHeight="1" x14ac:dyDescent="0.2">
      <c r="A47" s="114"/>
      <c r="B47" s="170"/>
      <c r="C47" s="166"/>
      <c r="D47" s="175"/>
      <c r="E47" s="120"/>
      <c r="F47" s="120"/>
      <c r="G47" s="120"/>
      <c r="H47" s="162"/>
      <c r="I47" s="161"/>
      <c r="J47" s="162"/>
    </row>
    <row r="48" spans="1:10" ht="15" customHeight="1" x14ac:dyDescent="0.2">
      <c r="A48" s="114"/>
      <c r="B48" s="170">
        <v>21</v>
      </c>
      <c r="C48" s="165" t="s">
        <v>7</v>
      </c>
      <c r="D48" s="175">
        <v>4.5</v>
      </c>
      <c r="E48" s="119"/>
      <c r="F48" s="119"/>
      <c r="G48" s="119"/>
      <c r="H48" s="160"/>
      <c r="I48" s="160"/>
      <c r="J48" s="160"/>
    </row>
    <row r="49" spans="1:10" ht="15" customHeight="1" x14ac:dyDescent="0.2">
      <c r="A49" s="114"/>
      <c r="B49" s="170"/>
      <c r="C49" s="165"/>
      <c r="D49" s="175"/>
      <c r="E49" s="120"/>
      <c r="F49" s="120"/>
      <c r="G49" s="120"/>
      <c r="H49" s="161"/>
      <c r="I49" s="161"/>
      <c r="J49" s="161"/>
    </row>
    <row r="50" spans="1:10" ht="15" customHeight="1" x14ac:dyDescent="0.2">
      <c r="A50" s="114"/>
      <c r="B50" s="170">
        <v>22</v>
      </c>
      <c r="C50" s="166" t="s">
        <v>51</v>
      </c>
      <c r="D50" s="175" t="s">
        <v>350</v>
      </c>
      <c r="E50" s="119"/>
      <c r="F50" s="119"/>
      <c r="G50" s="119"/>
      <c r="H50" s="160"/>
      <c r="I50" s="160"/>
      <c r="J50" s="160"/>
    </row>
    <row r="51" spans="1:10" ht="15" customHeight="1" x14ac:dyDescent="0.2">
      <c r="A51" s="114"/>
      <c r="B51" s="170"/>
      <c r="C51" s="166"/>
      <c r="D51" s="175"/>
      <c r="E51" s="120"/>
      <c r="F51" s="120"/>
      <c r="G51" s="120"/>
      <c r="H51" s="161"/>
      <c r="I51" s="161"/>
      <c r="J51" s="161"/>
    </row>
    <row r="52" spans="1:10" ht="18" customHeight="1" x14ac:dyDescent="0.2">
      <c r="A52" s="114"/>
      <c r="B52" s="176" t="s">
        <v>357</v>
      </c>
      <c r="C52" s="177"/>
      <c r="D52" s="177"/>
      <c r="E52" s="177"/>
      <c r="F52" s="177"/>
      <c r="G52" s="177"/>
      <c r="H52" s="177"/>
      <c r="I52" s="177"/>
      <c r="J52" s="177"/>
    </row>
    <row r="53" spans="1:10" ht="15" customHeight="1" x14ac:dyDescent="0.2">
      <c r="A53" s="114"/>
      <c r="B53" s="170">
        <v>1</v>
      </c>
      <c r="C53" s="166" t="s">
        <v>91</v>
      </c>
      <c r="D53" s="175" t="s">
        <v>338</v>
      </c>
      <c r="E53" s="175"/>
      <c r="F53" s="123"/>
      <c r="G53" s="123"/>
      <c r="H53" s="162"/>
      <c r="I53" s="162"/>
      <c r="J53" s="162"/>
    </row>
    <row r="54" spans="1:10" ht="15" customHeight="1" x14ac:dyDescent="0.2">
      <c r="A54" s="114"/>
      <c r="B54" s="170"/>
      <c r="C54" s="166"/>
      <c r="D54" s="175"/>
      <c r="E54" s="175"/>
      <c r="F54" s="120"/>
      <c r="G54" s="120"/>
      <c r="H54" s="162"/>
      <c r="I54" s="162"/>
      <c r="J54" s="162"/>
    </row>
    <row r="55" spans="1:10" ht="15" customHeight="1" x14ac:dyDescent="0.2">
      <c r="A55" s="114"/>
      <c r="B55" s="170">
        <v>2</v>
      </c>
      <c r="C55" s="166" t="s">
        <v>347</v>
      </c>
      <c r="D55" s="175" t="s">
        <v>339</v>
      </c>
      <c r="E55" s="119"/>
      <c r="F55" s="119"/>
      <c r="G55" s="119"/>
      <c r="H55" s="162"/>
      <c r="I55" s="162"/>
      <c r="J55" s="162"/>
    </row>
    <row r="56" spans="1:10" ht="15" customHeight="1" x14ac:dyDescent="0.2">
      <c r="A56" s="114"/>
      <c r="B56" s="170"/>
      <c r="C56" s="166"/>
      <c r="D56" s="175"/>
      <c r="E56" s="120"/>
      <c r="F56" s="120"/>
      <c r="G56" s="120"/>
      <c r="H56" s="162"/>
      <c r="I56" s="162"/>
      <c r="J56" s="162"/>
    </row>
    <row r="57" spans="1:10" ht="15" customHeight="1" x14ac:dyDescent="0.2">
      <c r="A57" s="114"/>
      <c r="B57" s="170">
        <v>3</v>
      </c>
      <c r="C57" s="166" t="s">
        <v>348</v>
      </c>
      <c r="D57" s="175" t="s">
        <v>336</v>
      </c>
      <c r="E57" s="119"/>
      <c r="F57" s="119"/>
      <c r="G57" s="119"/>
      <c r="H57" s="162"/>
      <c r="I57" s="162"/>
      <c r="J57" s="162"/>
    </row>
    <row r="58" spans="1:10" ht="15" customHeight="1" x14ac:dyDescent="0.2">
      <c r="A58" s="114"/>
      <c r="B58" s="170"/>
      <c r="C58" s="166"/>
      <c r="D58" s="175"/>
      <c r="E58" s="120"/>
      <c r="F58" s="120"/>
      <c r="G58" s="120"/>
      <c r="H58" s="162"/>
      <c r="I58" s="162"/>
      <c r="J58" s="162"/>
    </row>
    <row r="59" spans="1:10" ht="15" customHeight="1" x14ac:dyDescent="0.2">
      <c r="A59" s="114"/>
      <c r="B59" s="170">
        <v>4</v>
      </c>
      <c r="C59" s="166" t="s">
        <v>33</v>
      </c>
      <c r="D59" s="175" t="s">
        <v>340</v>
      </c>
      <c r="E59" s="119"/>
      <c r="F59" s="119"/>
      <c r="G59" s="119"/>
      <c r="H59" s="162"/>
      <c r="I59" s="162"/>
      <c r="J59" s="162"/>
    </row>
    <row r="60" spans="1:10" ht="15" customHeight="1" x14ac:dyDescent="0.2">
      <c r="A60" s="114"/>
      <c r="B60" s="170"/>
      <c r="C60" s="166"/>
      <c r="D60" s="175"/>
      <c r="E60" s="120"/>
      <c r="F60" s="120"/>
      <c r="G60" s="120"/>
      <c r="H60" s="162"/>
      <c r="I60" s="162"/>
      <c r="J60" s="162"/>
    </row>
    <row r="61" spans="1:10" ht="15" customHeight="1" x14ac:dyDescent="0.2">
      <c r="B61" s="186">
        <v>5</v>
      </c>
      <c r="C61" s="188" t="s">
        <v>34</v>
      </c>
      <c r="D61" s="189" t="s">
        <v>329</v>
      </c>
      <c r="E61" s="124"/>
      <c r="F61" s="124"/>
      <c r="G61" s="124"/>
      <c r="H61" s="162"/>
      <c r="I61" s="162"/>
      <c r="J61" s="162"/>
    </row>
    <row r="62" spans="1:10" ht="15" customHeight="1" x14ac:dyDescent="0.2">
      <c r="B62" s="170"/>
      <c r="C62" s="166"/>
      <c r="D62" s="169"/>
      <c r="E62" s="120"/>
      <c r="F62" s="120"/>
      <c r="G62" s="120"/>
      <c r="H62" s="162"/>
      <c r="I62" s="162"/>
      <c r="J62" s="162"/>
    </row>
    <row r="63" spans="1:10" ht="15" customHeight="1" x14ac:dyDescent="0.2">
      <c r="B63" s="170">
        <v>6</v>
      </c>
      <c r="C63" s="166" t="s">
        <v>35</v>
      </c>
      <c r="D63" s="168" t="s">
        <v>327</v>
      </c>
      <c r="E63" s="119"/>
      <c r="F63" s="119"/>
      <c r="G63" s="119"/>
      <c r="H63" s="162"/>
      <c r="I63" s="162"/>
      <c r="J63" s="162"/>
    </row>
    <row r="64" spans="1:10" ht="15" customHeight="1" x14ac:dyDescent="0.2">
      <c r="B64" s="170"/>
      <c r="C64" s="166"/>
      <c r="D64" s="169"/>
      <c r="E64" s="120"/>
      <c r="F64" s="120"/>
      <c r="G64" s="120"/>
      <c r="H64" s="162"/>
      <c r="I64" s="162"/>
      <c r="J64" s="162"/>
    </row>
    <row r="65" spans="2:10" ht="15" customHeight="1" x14ac:dyDescent="0.2">
      <c r="B65" s="170">
        <v>7</v>
      </c>
      <c r="C65" s="166" t="s">
        <v>64</v>
      </c>
      <c r="D65" s="168">
        <v>5.6</v>
      </c>
      <c r="E65" s="119"/>
      <c r="F65" s="119"/>
      <c r="G65" s="119"/>
      <c r="H65" s="162"/>
      <c r="I65" s="162"/>
      <c r="J65" s="162"/>
    </row>
    <row r="66" spans="2:10" ht="15" customHeight="1" x14ac:dyDescent="0.2">
      <c r="B66" s="170"/>
      <c r="C66" s="166"/>
      <c r="D66" s="169"/>
      <c r="E66" s="120"/>
      <c r="F66" s="120"/>
      <c r="G66" s="120"/>
      <c r="H66" s="162"/>
      <c r="I66" s="162"/>
      <c r="J66" s="162"/>
    </row>
    <row r="67" spans="2:10" ht="15" customHeight="1" x14ac:dyDescent="0.2">
      <c r="B67" s="170">
        <v>8</v>
      </c>
      <c r="C67" s="166" t="s">
        <v>39</v>
      </c>
      <c r="D67" s="168" t="s">
        <v>336</v>
      </c>
      <c r="E67" s="119"/>
      <c r="F67" s="119"/>
      <c r="G67" s="119"/>
      <c r="H67" s="162"/>
      <c r="I67" s="162"/>
      <c r="J67" s="162"/>
    </row>
    <row r="68" spans="2:10" ht="15" customHeight="1" x14ac:dyDescent="0.2">
      <c r="B68" s="170"/>
      <c r="C68" s="166"/>
      <c r="D68" s="169"/>
      <c r="E68" s="120"/>
      <c r="F68" s="120"/>
      <c r="G68" s="120"/>
      <c r="H68" s="162"/>
      <c r="I68" s="162"/>
      <c r="J68" s="162"/>
    </row>
    <row r="69" spans="2:10" ht="15" customHeight="1" x14ac:dyDescent="0.2">
      <c r="B69" s="170">
        <v>9</v>
      </c>
      <c r="C69" s="166" t="s">
        <v>41</v>
      </c>
      <c r="D69" s="168" t="s">
        <v>329</v>
      </c>
      <c r="E69" s="119"/>
      <c r="F69" s="119"/>
      <c r="G69" s="119"/>
      <c r="H69" s="162"/>
      <c r="I69" s="162"/>
      <c r="J69" s="162"/>
    </row>
    <row r="70" spans="2:10" ht="15" customHeight="1" x14ac:dyDescent="0.2">
      <c r="B70" s="170"/>
      <c r="C70" s="166"/>
      <c r="D70" s="169"/>
      <c r="E70" s="120"/>
      <c r="F70" s="120"/>
      <c r="G70" s="120"/>
      <c r="H70" s="162"/>
      <c r="I70" s="162"/>
      <c r="J70" s="162"/>
    </row>
    <row r="71" spans="2:10" ht="15" customHeight="1" x14ac:dyDescent="0.2">
      <c r="B71" s="170">
        <v>10</v>
      </c>
      <c r="C71" s="166" t="s">
        <v>37</v>
      </c>
      <c r="D71" s="168" t="s">
        <v>329</v>
      </c>
      <c r="E71" s="119"/>
      <c r="F71" s="119"/>
      <c r="G71" s="119"/>
      <c r="H71" s="162"/>
      <c r="I71" s="162"/>
      <c r="J71" s="162"/>
    </row>
    <row r="72" spans="2:10" ht="15" customHeight="1" x14ac:dyDescent="0.2">
      <c r="B72" s="170"/>
      <c r="C72" s="166"/>
      <c r="D72" s="169"/>
      <c r="E72" s="120"/>
      <c r="F72" s="120"/>
      <c r="G72" s="120"/>
      <c r="H72" s="162"/>
      <c r="I72" s="162"/>
      <c r="J72" s="162"/>
    </row>
    <row r="73" spans="2:10" ht="15" customHeight="1" x14ac:dyDescent="0.2">
      <c r="B73" s="170">
        <v>11</v>
      </c>
      <c r="C73" s="166" t="s">
        <v>42</v>
      </c>
      <c r="D73" s="168" t="s">
        <v>339</v>
      </c>
      <c r="E73" s="119"/>
      <c r="F73" s="119"/>
      <c r="G73" s="119"/>
      <c r="H73" s="162"/>
      <c r="I73" s="162"/>
      <c r="J73" s="162"/>
    </row>
    <row r="74" spans="2:10" ht="15" customHeight="1" x14ac:dyDescent="0.2">
      <c r="B74" s="170"/>
      <c r="C74" s="166"/>
      <c r="D74" s="169"/>
      <c r="E74" s="120"/>
      <c r="F74" s="120"/>
      <c r="G74" s="120"/>
      <c r="H74" s="162"/>
      <c r="I74" s="162"/>
      <c r="J74" s="162"/>
    </row>
    <row r="75" spans="2:10" ht="15" customHeight="1" x14ac:dyDescent="0.2">
      <c r="B75" s="170">
        <v>12</v>
      </c>
      <c r="C75" s="166" t="s">
        <v>43</v>
      </c>
      <c r="D75" s="168" t="s">
        <v>335</v>
      </c>
      <c r="E75" s="119"/>
      <c r="F75" s="119"/>
      <c r="G75" s="119"/>
      <c r="H75" s="162"/>
      <c r="I75" s="162"/>
      <c r="J75" s="162"/>
    </row>
    <row r="76" spans="2:10" ht="15" customHeight="1" x14ac:dyDescent="0.2">
      <c r="B76" s="170"/>
      <c r="C76" s="166"/>
      <c r="D76" s="169"/>
      <c r="E76" s="120"/>
      <c r="F76" s="120"/>
      <c r="G76" s="120"/>
      <c r="H76" s="162"/>
      <c r="I76" s="162"/>
      <c r="J76" s="162"/>
    </row>
    <row r="77" spans="2:10" ht="15" customHeight="1" x14ac:dyDescent="0.2">
      <c r="B77" s="170">
        <v>13</v>
      </c>
      <c r="C77" s="166" t="s">
        <v>65</v>
      </c>
      <c r="D77" s="168" t="s">
        <v>330</v>
      </c>
      <c r="E77" s="119"/>
      <c r="F77" s="119"/>
      <c r="G77" s="119"/>
      <c r="H77" s="162"/>
      <c r="I77" s="162"/>
      <c r="J77" s="162"/>
    </row>
    <row r="78" spans="2:10" ht="15" customHeight="1" x14ac:dyDescent="0.2">
      <c r="B78" s="170"/>
      <c r="C78" s="166"/>
      <c r="D78" s="169"/>
      <c r="E78" s="120"/>
      <c r="F78" s="120"/>
      <c r="G78" s="120"/>
      <c r="H78" s="162"/>
      <c r="I78" s="162"/>
      <c r="J78" s="162"/>
    </row>
    <row r="79" spans="2:10" ht="18.75" customHeight="1" x14ac:dyDescent="0.2">
      <c r="B79" s="153" t="s">
        <v>121</v>
      </c>
      <c r="C79" s="153"/>
      <c r="D79" s="153"/>
      <c r="E79" s="153"/>
      <c r="F79" s="153"/>
      <c r="G79" s="153"/>
      <c r="H79" s="153"/>
      <c r="I79" s="153"/>
      <c r="J79" s="153"/>
    </row>
    <row r="80" spans="2:10" ht="15" customHeight="1" x14ac:dyDescent="0.2">
      <c r="B80" s="170">
        <v>1</v>
      </c>
      <c r="C80" s="166" t="s">
        <v>89</v>
      </c>
      <c r="D80" s="168" t="s">
        <v>338</v>
      </c>
      <c r="E80" s="119"/>
      <c r="F80" s="119"/>
      <c r="G80" s="119"/>
      <c r="H80" s="162"/>
      <c r="I80" s="162"/>
      <c r="J80" s="162"/>
    </row>
    <row r="81" spans="2:10" ht="15" customHeight="1" x14ac:dyDescent="0.2">
      <c r="B81" s="170"/>
      <c r="C81" s="166"/>
      <c r="D81" s="169"/>
      <c r="E81" s="120"/>
      <c r="F81" s="120"/>
      <c r="G81" s="120"/>
      <c r="H81" s="162"/>
      <c r="I81" s="162"/>
      <c r="J81" s="162"/>
    </row>
    <row r="82" spans="2:10" ht="15" customHeight="1" x14ac:dyDescent="0.2">
      <c r="B82" s="170">
        <v>2</v>
      </c>
      <c r="C82" s="166" t="s">
        <v>62</v>
      </c>
      <c r="D82" s="168" t="s">
        <v>336</v>
      </c>
      <c r="E82" s="119"/>
      <c r="F82" s="119"/>
      <c r="G82" s="119"/>
      <c r="H82" s="162"/>
      <c r="I82" s="162"/>
      <c r="J82" s="162"/>
    </row>
    <row r="83" spans="2:10" ht="15" customHeight="1" x14ac:dyDescent="0.2">
      <c r="B83" s="170"/>
      <c r="C83" s="166"/>
      <c r="D83" s="169"/>
      <c r="E83" s="120"/>
      <c r="F83" s="120"/>
      <c r="G83" s="120"/>
      <c r="H83" s="162"/>
      <c r="I83" s="162"/>
      <c r="J83" s="162"/>
    </row>
    <row r="84" spans="2:10" ht="15" customHeight="1" x14ac:dyDescent="0.2">
      <c r="B84" s="170">
        <v>3</v>
      </c>
      <c r="C84" s="166" t="s">
        <v>90</v>
      </c>
      <c r="D84" s="168" t="s">
        <v>341</v>
      </c>
      <c r="E84" s="119"/>
      <c r="F84" s="119"/>
      <c r="G84" s="119"/>
      <c r="H84" s="162"/>
      <c r="I84" s="162"/>
      <c r="J84" s="162"/>
    </row>
    <row r="85" spans="2:10" ht="15" customHeight="1" x14ac:dyDescent="0.2">
      <c r="B85" s="170"/>
      <c r="C85" s="166"/>
      <c r="D85" s="169"/>
      <c r="E85" s="120"/>
      <c r="F85" s="120"/>
      <c r="G85" s="120"/>
      <c r="H85" s="162"/>
      <c r="I85" s="162"/>
      <c r="J85" s="162"/>
    </row>
    <row r="86" spans="2:10" ht="15" customHeight="1" x14ac:dyDescent="0.2">
      <c r="B86" s="170">
        <v>4</v>
      </c>
      <c r="C86" s="166" t="s">
        <v>61</v>
      </c>
      <c r="D86" s="168" t="s">
        <v>339</v>
      </c>
      <c r="E86" s="119"/>
      <c r="F86" s="119"/>
      <c r="G86" s="119"/>
      <c r="H86" s="162"/>
      <c r="I86" s="162"/>
      <c r="J86" s="162"/>
    </row>
    <row r="87" spans="2:10" ht="15" customHeight="1" x14ac:dyDescent="0.2">
      <c r="B87" s="170"/>
      <c r="C87" s="166"/>
      <c r="D87" s="169"/>
      <c r="E87" s="120"/>
      <c r="F87" s="120"/>
      <c r="G87" s="120"/>
      <c r="H87" s="162"/>
      <c r="I87" s="162"/>
      <c r="J87" s="162"/>
    </row>
    <row r="88" spans="2:10" ht="21.75" customHeight="1" x14ac:dyDescent="0.2">
      <c r="B88" s="153" t="s">
        <v>122</v>
      </c>
      <c r="C88" s="171"/>
      <c r="D88" s="171"/>
      <c r="E88" s="171"/>
      <c r="F88" s="171"/>
      <c r="G88" s="171"/>
      <c r="H88" s="171"/>
      <c r="I88" s="171"/>
      <c r="J88" s="171"/>
    </row>
    <row r="89" spans="2:10" ht="15" customHeight="1" x14ac:dyDescent="0.2">
      <c r="B89" s="170">
        <v>1</v>
      </c>
      <c r="C89" s="166" t="s">
        <v>48</v>
      </c>
      <c r="D89" s="168" t="s">
        <v>342</v>
      </c>
      <c r="E89" s="119"/>
      <c r="F89" s="119"/>
      <c r="G89" s="119"/>
      <c r="H89" s="162"/>
      <c r="I89" s="162"/>
      <c r="J89" s="162"/>
    </row>
    <row r="90" spans="2:10" ht="15" customHeight="1" x14ac:dyDescent="0.2">
      <c r="B90" s="170"/>
      <c r="C90" s="166"/>
      <c r="D90" s="169"/>
      <c r="E90" s="120"/>
      <c r="F90" s="120"/>
      <c r="G90" s="120"/>
      <c r="H90" s="162"/>
      <c r="I90" s="162"/>
      <c r="J90" s="162"/>
    </row>
    <row r="91" spans="2:10" ht="15" customHeight="1" x14ac:dyDescent="0.2">
      <c r="B91" s="170">
        <v>2</v>
      </c>
      <c r="C91" s="166" t="s">
        <v>73</v>
      </c>
      <c r="D91" s="168" t="s">
        <v>336</v>
      </c>
      <c r="E91" s="119"/>
      <c r="F91" s="119"/>
      <c r="G91" s="119"/>
      <c r="H91" s="162"/>
      <c r="I91" s="162"/>
      <c r="J91" s="162"/>
    </row>
    <row r="92" spans="2:10" ht="15" customHeight="1" x14ac:dyDescent="0.2">
      <c r="B92" s="170"/>
      <c r="C92" s="166"/>
      <c r="D92" s="169"/>
      <c r="E92" s="120"/>
      <c r="F92" s="120"/>
      <c r="G92" s="120"/>
      <c r="H92" s="162"/>
      <c r="I92" s="162"/>
      <c r="J92" s="162"/>
    </row>
    <row r="93" spans="2:10" ht="15" customHeight="1" x14ac:dyDescent="0.2">
      <c r="B93" s="170">
        <v>3</v>
      </c>
      <c r="C93" s="166" t="s">
        <v>360</v>
      </c>
      <c r="D93" s="168" t="s">
        <v>335</v>
      </c>
      <c r="E93" s="119"/>
      <c r="F93" s="119"/>
      <c r="G93" s="119"/>
      <c r="H93" s="162"/>
      <c r="I93" s="162"/>
      <c r="J93" s="162"/>
    </row>
    <row r="94" spans="2:10" ht="15" customHeight="1" x14ac:dyDescent="0.2">
      <c r="B94" s="170"/>
      <c r="C94" s="166"/>
      <c r="D94" s="169"/>
      <c r="E94" s="120"/>
      <c r="F94" s="120"/>
      <c r="G94" s="120"/>
      <c r="H94" s="162"/>
      <c r="I94" s="162"/>
      <c r="J94" s="162"/>
    </row>
    <row r="95" spans="2:10" ht="15" customHeight="1" x14ac:dyDescent="0.2">
      <c r="B95" s="170">
        <v>4</v>
      </c>
      <c r="C95" s="166" t="s">
        <v>361</v>
      </c>
      <c r="D95" s="168" t="s">
        <v>329</v>
      </c>
      <c r="E95" s="119"/>
      <c r="F95" s="119"/>
      <c r="G95" s="119"/>
      <c r="H95" s="162"/>
      <c r="I95" s="162"/>
      <c r="J95" s="162"/>
    </row>
    <row r="96" spans="2:10" ht="15" customHeight="1" x14ac:dyDescent="0.2">
      <c r="B96" s="170"/>
      <c r="C96" s="166"/>
      <c r="D96" s="169"/>
      <c r="E96" s="120"/>
      <c r="F96" s="120"/>
      <c r="G96" s="120"/>
      <c r="H96" s="162"/>
      <c r="I96" s="162"/>
      <c r="J96" s="162"/>
    </row>
    <row r="97" spans="2:11" ht="15" customHeight="1" x14ac:dyDescent="0.2">
      <c r="B97" s="170">
        <v>5</v>
      </c>
      <c r="C97" s="166" t="s">
        <v>362</v>
      </c>
      <c r="D97" s="168" t="s">
        <v>329</v>
      </c>
      <c r="E97" s="119"/>
      <c r="F97" s="119"/>
      <c r="G97" s="119"/>
      <c r="H97" s="162"/>
      <c r="I97" s="162"/>
      <c r="J97" s="162"/>
    </row>
    <row r="98" spans="2:11" ht="15" customHeight="1" x14ac:dyDescent="0.2">
      <c r="B98" s="170"/>
      <c r="C98" s="166"/>
      <c r="D98" s="169"/>
      <c r="E98" s="120"/>
      <c r="F98" s="120"/>
      <c r="G98" s="120"/>
      <c r="H98" s="162"/>
      <c r="I98" s="162"/>
      <c r="J98" s="162"/>
    </row>
    <row r="99" spans="2:11" ht="15" customHeight="1" x14ac:dyDescent="0.2">
      <c r="B99" s="170">
        <v>6</v>
      </c>
      <c r="C99" s="166" t="s">
        <v>66</v>
      </c>
      <c r="D99" s="168" t="s">
        <v>339</v>
      </c>
      <c r="E99" s="119"/>
      <c r="F99" s="119"/>
      <c r="G99" s="119"/>
      <c r="H99" s="162"/>
      <c r="I99" s="162"/>
      <c r="J99" s="162"/>
    </row>
    <row r="100" spans="2:11" ht="15" customHeight="1" x14ac:dyDescent="0.2">
      <c r="B100" s="170"/>
      <c r="C100" s="166"/>
      <c r="D100" s="169"/>
      <c r="E100" s="120"/>
      <c r="F100" s="120"/>
      <c r="G100" s="120"/>
      <c r="H100" s="162"/>
      <c r="I100" s="162"/>
      <c r="J100" s="162"/>
    </row>
    <row r="101" spans="2:11" ht="15" customHeight="1" x14ac:dyDescent="0.2">
      <c r="B101" s="170">
        <v>7</v>
      </c>
      <c r="C101" s="166" t="s">
        <v>120</v>
      </c>
      <c r="D101" s="168" t="s">
        <v>335</v>
      </c>
      <c r="E101" s="119"/>
      <c r="F101" s="119"/>
      <c r="G101" s="119"/>
      <c r="H101" s="162"/>
      <c r="I101" s="162"/>
      <c r="J101" s="162"/>
    </row>
    <row r="102" spans="2:11" ht="15" customHeight="1" x14ac:dyDescent="0.2">
      <c r="B102" s="170"/>
      <c r="C102" s="166"/>
      <c r="D102" s="169"/>
      <c r="E102" s="120"/>
      <c r="F102" s="120"/>
      <c r="G102" s="120"/>
      <c r="H102" s="162"/>
      <c r="I102" s="162"/>
      <c r="J102" s="162"/>
    </row>
    <row r="103" spans="2:11" ht="15" customHeight="1" x14ac:dyDescent="0.2">
      <c r="B103" s="170">
        <v>8</v>
      </c>
      <c r="C103" s="166" t="s">
        <v>470</v>
      </c>
      <c r="D103" s="168" t="s">
        <v>359</v>
      </c>
      <c r="E103" s="119"/>
      <c r="F103" s="119"/>
      <c r="G103" s="119"/>
      <c r="H103" s="162"/>
      <c r="I103" s="162"/>
      <c r="J103" s="162"/>
    </row>
    <row r="104" spans="2:11" ht="15" customHeight="1" x14ac:dyDescent="0.2">
      <c r="B104" s="170"/>
      <c r="C104" s="166"/>
      <c r="D104" s="169"/>
      <c r="E104" s="120"/>
      <c r="F104" s="120"/>
      <c r="G104" s="120"/>
      <c r="H104" s="162"/>
      <c r="I104" s="162"/>
      <c r="J104" s="162"/>
      <c r="K104" s="125"/>
    </row>
    <row r="105" spans="2:11" ht="15" customHeight="1" x14ac:dyDescent="0.2">
      <c r="B105" s="185">
        <v>9</v>
      </c>
      <c r="C105" s="187" t="s">
        <v>59</v>
      </c>
      <c r="D105" s="168" t="s">
        <v>359</v>
      </c>
      <c r="E105" s="119"/>
      <c r="F105" s="119"/>
      <c r="G105" s="119"/>
      <c r="H105" s="162"/>
      <c r="I105" s="162"/>
      <c r="J105" s="162"/>
      <c r="K105" s="125"/>
    </row>
    <row r="106" spans="2:11" ht="15" customHeight="1" x14ac:dyDescent="0.2">
      <c r="B106" s="186"/>
      <c r="C106" s="188"/>
      <c r="D106" s="169"/>
      <c r="E106" s="120"/>
      <c r="F106" s="120"/>
      <c r="G106" s="120"/>
      <c r="H106" s="162"/>
      <c r="I106" s="162"/>
      <c r="J106" s="162"/>
      <c r="K106" s="125"/>
    </row>
    <row r="107" spans="2:11" ht="15" customHeight="1" x14ac:dyDescent="0.2">
      <c r="B107" s="185">
        <v>10</v>
      </c>
      <c r="C107" s="187" t="s">
        <v>476</v>
      </c>
      <c r="D107" s="204" t="s">
        <v>329</v>
      </c>
      <c r="E107" s="119"/>
      <c r="F107" s="119"/>
      <c r="G107" s="119"/>
      <c r="H107" s="160"/>
      <c r="I107" s="160"/>
      <c r="J107" s="162"/>
      <c r="K107" s="125"/>
    </row>
    <row r="108" spans="2:11" ht="15" customHeight="1" x14ac:dyDescent="0.2">
      <c r="B108" s="186"/>
      <c r="C108" s="188"/>
      <c r="D108" s="169"/>
      <c r="E108" s="120"/>
      <c r="F108" s="120"/>
      <c r="G108" s="120"/>
      <c r="H108" s="161"/>
      <c r="I108" s="161"/>
      <c r="J108" s="162"/>
      <c r="K108" s="125"/>
    </row>
    <row r="109" spans="2:11" ht="22.5" customHeight="1" x14ac:dyDescent="0.2">
      <c r="B109" s="153" t="s">
        <v>123</v>
      </c>
      <c r="C109" s="191"/>
      <c r="D109" s="191"/>
      <c r="E109" s="191"/>
      <c r="F109" s="191"/>
      <c r="G109" s="191"/>
      <c r="H109" s="191"/>
      <c r="I109" s="191"/>
      <c r="J109" s="191"/>
    </row>
    <row r="110" spans="2:11" ht="15" customHeight="1" x14ac:dyDescent="0.2">
      <c r="B110" s="170">
        <v>1</v>
      </c>
      <c r="C110" s="166" t="s">
        <v>24</v>
      </c>
      <c r="D110" s="168" t="s">
        <v>335</v>
      </c>
      <c r="E110" s="119"/>
      <c r="F110" s="119"/>
      <c r="G110" s="119"/>
      <c r="H110" s="160"/>
      <c r="I110" s="160"/>
      <c r="J110" s="162"/>
    </row>
    <row r="111" spans="2:11" ht="15" customHeight="1" x14ac:dyDescent="0.2">
      <c r="B111" s="170"/>
      <c r="C111" s="166"/>
      <c r="D111" s="169"/>
      <c r="E111" s="120"/>
      <c r="F111" s="120"/>
      <c r="G111" s="120"/>
      <c r="H111" s="161"/>
      <c r="I111" s="161"/>
      <c r="J111" s="162"/>
    </row>
    <row r="112" spans="2:11" ht="15" customHeight="1" x14ac:dyDescent="0.2">
      <c r="B112" s="170">
        <v>2</v>
      </c>
      <c r="C112" s="166" t="s">
        <v>70</v>
      </c>
      <c r="D112" s="168" t="s">
        <v>330</v>
      </c>
      <c r="E112" s="119"/>
      <c r="F112" s="119"/>
      <c r="G112" s="119"/>
      <c r="H112" s="160"/>
      <c r="I112" s="160"/>
      <c r="J112" s="162"/>
    </row>
    <row r="113" spans="2:10" ht="15" customHeight="1" x14ac:dyDescent="0.2">
      <c r="B113" s="170"/>
      <c r="C113" s="166"/>
      <c r="D113" s="169"/>
      <c r="E113" s="120"/>
      <c r="F113" s="120"/>
      <c r="G113" s="120"/>
      <c r="H113" s="161"/>
      <c r="I113" s="161"/>
      <c r="J113" s="162"/>
    </row>
    <row r="114" spans="2:10" ht="15" customHeight="1" x14ac:dyDescent="0.2">
      <c r="B114" s="170">
        <v>3</v>
      </c>
      <c r="C114" s="166" t="s">
        <v>365</v>
      </c>
      <c r="D114" s="168" t="s">
        <v>332</v>
      </c>
      <c r="E114" s="119"/>
      <c r="F114" s="119"/>
      <c r="G114" s="119"/>
      <c r="H114" s="160"/>
      <c r="I114" s="160"/>
      <c r="J114" s="162"/>
    </row>
    <row r="115" spans="2:10" ht="15" customHeight="1" x14ac:dyDescent="0.2">
      <c r="B115" s="170"/>
      <c r="C115" s="166"/>
      <c r="D115" s="169"/>
      <c r="E115" s="120"/>
      <c r="F115" s="120"/>
      <c r="G115" s="120"/>
      <c r="H115" s="161"/>
      <c r="I115" s="161"/>
      <c r="J115" s="162"/>
    </row>
    <row r="116" spans="2:10" ht="15" customHeight="1" x14ac:dyDescent="0.2">
      <c r="B116" s="170">
        <v>4</v>
      </c>
      <c r="C116" s="165" t="s">
        <v>58</v>
      </c>
      <c r="D116" s="168" t="s">
        <v>343</v>
      </c>
      <c r="E116" s="126"/>
      <c r="F116" s="119"/>
      <c r="G116" s="119"/>
      <c r="H116" s="160"/>
      <c r="I116" s="160"/>
      <c r="J116" s="162"/>
    </row>
    <row r="117" spans="2:10" ht="15" customHeight="1" x14ac:dyDescent="0.2">
      <c r="B117" s="170"/>
      <c r="C117" s="165"/>
      <c r="D117" s="169"/>
      <c r="E117" s="120"/>
      <c r="F117" s="120"/>
      <c r="G117" s="120"/>
      <c r="H117" s="161"/>
      <c r="I117" s="161"/>
      <c r="J117" s="162"/>
    </row>
    <row r="118" spans="2:10" ht="15" customHeight="1" x14ac:dyDescent="0.2">
      <c r="B118" s="170">
        <v>5</v>
      </c>
      <c r="C118" s="165" t="s">
        <v>352</v>
      </c>
      <c r="D118" s="168" t="s">
        <v>336</v>
      </c>
      <c r="E118" s="119"/>
      <c r="F118" s="119"/>
      <c r="G118" s="119"/>
      <c r="H118" s="160"/>
      <c r="I118" s="160"/>
      <c r="J118" s="162"/>
    </row>
    <row r="119" spans="2:10" ht="15" customHeight="1" x14ac:dyDescent="0.2">
      <c r="B119" s="170"/>
      <c r="C119" s="165"/>
      <c r="D119" s="169"/>
      <c r="E119" s="120"/>
      <c r="F119" s="120"/>
      <c r="G119" s="120"/>
      <c r="H119" s="161"/>
      <c r="I119" s="161"/>
      <c r="J119" s="162"/>
    </row>
    <row r="120" spans="2:10" ht="15" customHeight="1" x14ac:dyDescent="0.2">
      <c r="B120" s="170">
        <v>6</v>
      </c>
      <c r="C120" s="165" t="s">
        <v>45</v>
      </c>
      <c r="D120" s="168" t="s">
        <v>332</v>
      </c>
      <c r="E120" s="119"/>
      <c r="F120" s="119"/>
      <c r="G120" s="119"/>
      <c r="H120" s="160"/>
      <c r="I120" s="160"/>
      <c r="J120" s="162"/>
    </row>
    <row r="121" spans="2:10" ht="15" customHeight="1" x14ac:dyDescent="0.2">
      <c r="B121" s="170"/>
      <c r="C121" s="165"/>
      <c r="D121" s="169"/>
      <c r="E121" s="120"/>
      <c r="F121" s="120"/>
      <c r="G121" s="120"/>
      <c r="H121" s="161"/>
      <c r="I121" s="161"/>
      <c r="J121" s="162"/>
    </row>
    <row r="122" spans="2:10" ht="21.75" customHeight="1" x14ac:dyDescent="0.2">
      <c r="B122" s="153" t="s">
        <v>124</v>
      </c>
      <c r="C122" s="191"/>
      <c r="D122" s="191"/>
      <c r="E122" s="191"/>
      <c r="F122" s="191"/>
      <c r="G122" s="191"/>
      <c r="H122" s="191"/>
      <c r="I122" s="191"/>
      <c r="J122" s="191"/>
    </row>
    <row r="123" spans="2:10" ht="15" customHeight="1" x14ac:dyDescent="0.2">
      <c r="B123" s="170">
        <v>1</v>
      </c>
      <c r="C123" s="166" t="s">
        <v>28</v>
      </c>
      <c r="D123" s="168" t="s">
        <v>332</v>
      </c>
      <c r="E123" s="119"/>
      <c r="F123" s="119"/>
      <c r="G123" s="119"/>
      <c r="H123" s="160"/>
      <c r="I123" s="160"/>
      <c r="J123" s="162"/>
    </row>
    <row r="124" spans="2:10" ht="15" customHeight="1" x14ac:dyDescent="0.2">
      <c r="B124" s="170"/>
      <c r="C124" s="166"/>
      <c r="D124" s="169"/>
      <c r="E124" s="120"/>
      <c r="F124" s="120"/>
      <c r="G124" s="120"/>
      <c r="H124" s="161"/>
      <c r="I124" s="161"/>
      <c r="J124" s="162"/>
    </row>
    <row r="125" spans="2:10" ht="15" customHeight="1" x14ac:dyDescent="0.2">
      <c r="B125" s="170">
        <v>2</v>
      </c>
      <c r="C125" s="166" t="s">
        <v>32</v>
      </c>
      <c r="D125" s="168" t="s">
        <v>344</v>
      </c>
      <c r="E125" s="119"/>
      <c r="F125" s="119"/>
      <c r="G125" s="119"/>
      <c r="H125" s="160"/>
      <c r="I125" s="160"/>
      <c r="J125" s="162"/>
    </row>
    <row r="126" spans="2:10" ht="15" customHeight="1" x14ac:dyDescent="0.2">
      <c r="B126" s="170"/>
      <c r="C126" s="166"/>
      <c r="D126" s="169"/>
      <c r="E126" s="120"/>
      <c r="F126" s="120"/>
      <c r="G126" s="120"/>
      <c r="H126" s="161"/>
      <c r="I126" s="161"/>
      <c r="J126" s="162"/>
    </row>
    <row r="127" spans="2:10" ht="15" customHeight="1" x14ac:dyDescent="0.2">
      <c r="B127" s="170">
        <v>3</v>
      </c>
      <c r="C127" s="165" t="s">
        <v>40</v>
      </c>
      <c r="D127" s="168" t="s">
        <v>336</v>
      </c>
      <c r="E127" s="119"/>
      <c r="F127" s="119"/>
      <c r="G127" s="119"/>
      <c r="H127" s="160"/>
      <c r="I127" s="160"/>
      <c r="J127" s="162"/>
    </row>
    <row r="128" spans="2:10" ht="15" customHeight="1" x14ac:dyDescent="0.2">
      <c r="B128" s="170"/>
      <c r="C128" s="165"/>
      <c r="D128" s="169"/>
      <c r="E128" s="120"/>
      <c r="F128" s="120"/>
      <c r="G128" s="120"/>
      <c r="H128" s="161"/>
      <c r="I128" s="161"/>
      <c r="J128" s="162"/>
    </row>
    <row r="129" spans="2:10" ht="15" customHeight="1" x14ac:dyDescent="0.2">
      <c r="B129" s="170">
        <v>4</v>
      </c>
      <c r="C129" s="165" t="s">
        <v>92</v>
      </c>
      <c r="D129" s="168" t="s">
        <v>332</v>
      </c>
      <c r="E129" s="119"/>
      <c r="F129" s="119"/>
      <c r="G129" s="119"/>
      <c r="H129" s="160"/>
      <c r="I129" s="160"/>
      <c r="J129" s="162"/>
    </row>
    <row r="130" spans="2:10" ht="15" customHeight="1" x14ac:dyDescent="0.2">
      <c r="B130" s="170"/>
      <c r="C130" s="165"/>
      <c r="D130" s="169"/>
      <c r="E130" s="120"/>
      <c r="F130" s="120"/>
      <c r="G130" s="120"/>
      <c r="H130" s="161"/>
      <c r="I130" s="161"/>
      <c r="J130" s="162"/>
    </row>
    <row r="131" spans="2:10" ht="15" customHeight="1" x14ac:dyDescent="0.2">
      <c r="B131" s="172">
        <v>5</v>
      </c>
      <c r="C131" s="167" t="s">
        <v>312</v>
      </c>
      <c r="D131" s="168" t="s">
        <v>332</v>
      </c>
      <c r="E131" s="119"/>
      <c r="F131" s="119"/>
      <c r="G131" s="119"/>
      <c r="H131" s="160"/>
      <c r="I131" s="160"/>
      <c r="J131" s="162"/>
    </row>
    <row r="132" spans="2:10" ht="15" customHeight="1" x14ac:dyDescent="0.2">
      <c r="B132" s="172"/>
      <c r="C132" s="167"/>
      <c r="D132" s="169"/>
      <c r="E132" s="120"/>
      <c r="F132" s="120"/>
      <c r="G132" s="120"/>
      <c r="H132" s="161"/>
      <c r="I132" s="161"/>
      <c r="J132" s="162"/>
    </row>
    <row r="133" spans="2:10" ht="15" customHeight="1" x14ac:dyDescent="0.2">
      <c r="B133" s="170">
        <v>6</v>
      </c>
      <c r="C133" s="167" t="s">
        <v>353</v>
      </c>
      <c r="D133" s="168" t="s">
        <v>332</v>
      </c>
      <c r="E133" s="119"/>
      <c r="F133" s="119"/>
      <c r="G133" s="119"/>
      <c r="H133" s="160"/>
      <c r="I133" s="160"/>
      <c r="J133" s="162"/>
    </row>
    <row r="134" spans="2:10" ht="15" customHeight="1" x14ac:dyDescent="0.2">
      <c r="B134" s="170"/>
      <c r="C134" s="167"/>
      <c r="D134" s="169"/>
      <c r="E134" s="120"/>
      <c r="F134" s="120"/>
      <c r="G134" s="120"/>
      <c r="H134" s="161"/>
      <c r="I134" s="161"/>
      <c r="J134" s="162"/>
    </row>
    <row r="135" spans="2:10" ht="15" customHeight="1" x14ac:dyDescent="0.2">
      <c r="B135" s="170">
        <v>7</v>
      </c>
      <c r="C135" s="167" t="s">
        <v>29</v>
      </c>
      <c r="D135" s="168" t="s">
        <v>335</v>
      </c>
      <c r="E135" s="119"/>
      <c r="F135" s="119"/>
      <c r="G135" s="119"/>
      <c r="H135" s="160"/>
      <c r="I135" s="160"/>
      <c r="J135" s="162"/>
    </row>
    <row r="136" spans="2:10" ht="15" customHeight="1" x14ac:dyDescent="0.2">
      <c r="B136" s="170"/>
      <c r="C136" s="167"/>
      <c r="D136" s="169"/>
      <c r="E136" s="120"/>
      <c r="F136" s="120"/>
      <c r="G136" s="120"/>
      <c r="H136" s="161"/>
      <c r="I136" s="161"/>
      <c r="J136" s="162"/>
    </row>
    <row r="137" spans="2:10" ht="21" customHeight="1" x14ac:dyDescent="0.2">
      <c r="B137" s="153" t="s">
        <v>319</v>
      </c>
      <c r="C137" s="171"/>
      <c r="D137" s="171"/>
      <c r="E137" s="171"/>
      <c r="F137" s="171"/>
      <c r="G137" s="171"/>
      <c r="H137" s="171"/>
      <c r="I137" s="171"/>
      <c r="J137" s="171"/>
    </row>
    <row r="138" spans="2:10" ht="15" customHeight="1" x14ac:dyDescent="0.2">
      <c r="B138" s="163">
        <v>1</v>
      </c>
      <c r="C138" s="165" t="s">
        <v>50</v>
      </c>
      <c r="D138" s="168" t="s">
        <v>335</v>
      </c>
      <c r="E138" s="119"/>
      <c r="F138" s="119"/>
      <c r="G138" s="119"/>
      <c r="H138" s="160"/>
      <c r="I138" s="160"/>
      <c r="J138" s="162"/>
    </row>
    <row r="139" spans="2:10" ht="15" customHeight="1" x14ac:dyDescent="0.2">
      <c r="B139" s="163"/>
      <c r="C139" s="165"/>
      <c r="D139" s="169"/>
      <c r="E139" s="120"/>
      <c r="F139" s="120"/>
      <c r="G139" s="120"/>
      <c r="H139" s="161"/>
      <c r="I139" s="161"/>
      <c r="J139" s="162"/>
    </row>
    <row r="140" spans="2:10" ht="15" customHeight="1" x14ac:dyDescent="0.2">
      <c r="B140" s="163">
        <v>2</v>
      </c>
      <c r="C140" s="165" t="s">
        <v>52</v>
      </c>
      <c r="D140" s="168" t="s">
        <v>331</v>
      </c>
      <c r="E140" s="119"/>
      <c r="F140" s="119"/>
      <c r="G140" s="119"/>
      <c r="H140" s="160"/>
      <c r="I140" s="162"/>
      <c r="J140" s="162"/>
    </row>
    <row r="141" spans="2:10" ht="15" customHeight="1" x14ac:dyDescent="0.2">
      <c r="B141" s="163"/>
      <c r="C141" s="165"/>
      <c r="D141" s="169"/>
      <c r="E141" s="120"/>
      <c r="F141" s="120"/>
      <c r="G141" s="120"/>
      <c r="H141" s="161"/>
      <c r="I141" s="162"/>
      <c r="J141" s="162"/>
    </row>
    <row r="142" spans="2:10" ht="15" customHeight="1" x14ac:dyDescent="0.2">
      <c r="B142" s="170">
        <v>3</v>
      </c>
      <c r="C142" s="166" t="s">
        <v>53</v>
      </c>
      <c r="D142" s="168" t="s">
        <v>336</v>
      </c>
      <c r="E142" s="119"/>
      <c r="F142" s="119"/>
      <c r="G142" s="119"/>
      <c r="H142" s="160"/>
      <c r="I142" s="160"/>
      <c r="J142" s="162"/>
    </row>
    <row r="143" spans="2:10" ht="15" customHeight="1" x14ac:dyDescent="0.2">
      <c r="B143" s="170"/>
      <c r="C143" s="166"/>
      <c r="D143" s="169"/>
      <c r="E143" s="120"/>
      <c r="F143" s="120"/>
      <c r="G143" s="120"/>
      <c r="H143" s="161"/>
      <c r="I143" s="161"/>
      <c r="J143" s="162"/>
    </row>
    <row r="144" spans="2:10" ht="15" customHeight="1" x14ac:dyDescent="0.2">
      <c r="B144" s="170">
        <v>4</v>
      </c>
      <c r="C144" s="166" t="s">
        <v>318</v>
      </c>
      <c r="D144" s="168" t="s">
        <v>336</v>
      </c>
      <c r="E144" s="119"/>
      <c r="F144" s="119"/>
      <c r="G144" s="119"/>
      <c r="H144" s="160"/>
      <c r="I144" s="160"/>
      <c r="J144" s="162"/>
    </row>
    <row r="145" spans="2:10" ht="15" customHeight="1" x14ac:dyDescent="0.2">
      <c r="B145" s="170"/>
      <c r="C145" s="166"/>
      <c r="D145" s="169"/>
      <c r="E145" s="120"/>
      <c r="F145" s="120"/>
      <c r="G145" s="120"/>
      <c r="H145" s="161"/>
      <c r="I145" s="161"/>
      <c r="J145" s="162"/>
    </row>
    <row r="146" spans="2:10" ht="15" customHeight="1" x14ac:dyDescent="0.2">
      <c r="B146" s="170">
        <v>5</v>
      </c>
      <c r="C146" s="166" t="s">
        <v>358</v>
      </c>
      <c r="D146" s="168" t="s">
        <v>359</v>
      </c>
      <c r="E146" s="119"/>
      <c r="F146" s="119"/>
      <c r="G146" s="119"/>
      <c r="H146" s="162"/>
      <c r="I146" s="162"/>
      <c r="J146" s="162"/>
    </row>
    <row r="147" spans="2:10" ht="15" customHeight="1" x14ac:dyDescent="0.2">
      <c r="B147" s="170"/>
      <c r="C147" s="166"/>
      <c r="D147" s="169"/>
      <c r="E147" s="120"/>
      <c r="F147" s="120"/>
      <c r="G147" s="120"/>
      <c r="H147" s="162"/>
      <c r="I147" s="162"/>
      <c r="J147" s="162"/>
    </row>
    <row r="148" spans="2:10" ht="15" customHeight="1" x14ac:dyDescent="0.2">
      <c r="B148" s="185">
        <v>6</v>
      </c>
      <c r="C148" s="187" t="s">
        <v>421</v>
      </c>
      <c r="D148" s="168" t="s">
        <v>359</v>
      </c>
      <c r="E148" s="119"/>
      <c r="F148" s="119"/>
      <c r="G148" s="119"/>
      <c r="H148" s="162"/>
      <c r="I148" s="162"/>
      <c r="J148" s="162"/>
    </row>
    <row r="149" spans="2:10" ht="15" customHeight="1" x14ac:dyDescent="0.2">
      <c r="B149" s="186"/>
      <c r="C149" s="188"/>
      <c r="D149" s="169"/>
      <c r="E149" s="120"/>
      <c r="F149" s="120"/>
      <c r="G149" s="120"/>
      <c r="H149" s="162"/>
      <c r="I149" s="162"/>
      <c r="J149" s="162"/>
    </row>
    <row r="150" spans="2:10" ht="15" customHeight="1" x14ac:dyDescent="0.2">
      <c r="B150" s="185">
        <v>7</v>
      </c>
      <c r="C150" s="187" t="s">
        <v>420</v>
      </c>
      <c r="D150" s="168" t="s">
        <v>359</v>
      </c>
      <c r="E150" s="119"/>
      <c r="F150" s="119"/>
      <c r="G150" s="119"/>
      <c r="H150" s="162"/>
      <c r="I150" s="162"/>
      <c r="J150" s="162"/>
    </row>
    <row r="151" spans="2:10" ht="15" customHeight="1" x14ac:dyDescent="0.2">
      <c r="B151" s="186"/>
      <c r="C151" s="188"/>
      <c r="D151" s="169"/>
      <c r="E151" s="120"/>
      <c r="F151" s="120"/>
      <c r="G151" s="120"/>
      <c r="H151" s="162"/>
      <c r="I151" s="162"/>
      <c r="J151" s="162"/>
    </row>
    <row r="152" spans="2:10" ht="15" customHeight="1" x14ac:dyDescent="0.2">
      <c r="B152" s="185">
        <v>8</v>
      </c>
      <c r="C152" s="187" t="s">
        <v>439</v>
      </c>
      <c r="D152" s="168" t="s">
        <v>359</v>
      </c>
      <c r="E152" s="119"/>
      <c r="F152" s="119"/>
      <c r="G152" s="119"/>
      <c r="H152" s="162"/>
      <c r="I152" s="162"/>
      <c r="J152" s="162"/>
    </row>
    <row r="153" spans="2:10" ht="15" customHeight="1" x14ac:dyDescent="0.2">
      <c r="B153" s="186"/>
      <c r="C153" s="188"/>
      <c r="D153" s="169"/>
      <c r="E153" s="120"/>
      <c r="F153" s="120"/>
      <c r="G153" s="120"/>
      <c r="H153" s="162"/>
      <c r="I153" s="162"/>
      <c r="J153" s="162"/>
    </row>
    <row r="154" spans="2:10" ht="15" customHeight="1" x14ac:dyDescent="0.2">
      <c r="B154" s="185">
        <v>9</v>
      </c>
      <c r="C154" s="187" t="s">
        <v>440</v>
      </c>
      <c r="D154" s="168" t="s">
        <v>359</v>
      </c>
      <c r="E154" s="119"/>
      <c r="F154" s="119"/>
      <c r="G154" s="119"/>
      <c r="H154" s="162"/>
      <c r="I154" s="162"/>
      <c r="J154" s="162"/>
    </row>
    <row r="155" spans="2:10" ht="15" customHeight="1" x14ac:dyDescent="0.2">
      <c r="B155" s="186"/>
      <c r="C155" s="188"/>
      <c r="D155" s="169"/>
      <c r="E155" s="120"/>
      <c r="F155" s="120"/>
      <c r="G155" s="120"/>
      <c r="H155" s="162"/>
      <c r="I155" s="162"/>
      <c r="J155" s="162"/>
    </row>
    <row r="156" spans="2:10" ht="15" customHeight="1" x14ac:dyDescent="0.2">
      <c r="B156" s="185">
        <v>10</v>
      </c>
      <c r="C156" s="187" t="s">
        <v>441</v>
      </c>
      <c r="D156" s="168" t="s">
        <v>359</v>
      </c>
      <c r="E156" s="119"/>
      <c r="F156" s="119"/>
      <c r="G156" s="119"/>
      <c r="H156" s="162"/>
      <c r="I156" s="162"/>
      <c r="J156" s="162"/>
    </row>
    <row r="157" spans="2:10" ht="15" customHeight="1" x14ac:dyDescent="0.2">
      <c r="B157" s="186"/>
      <c r="C157" s="188"/>
      <c r="D157" s="169"/>
      <c r="E157" s="120"/>
      <c r="F157" s="120"/>
      <c r="G157" s="120"/>
      <c r="H157" s="162"/>
      <c r="I157" s="162"/>
      <c r="J157" s="162"/>
    </row>
    <row r="158" spans="2:10" ht="15" customHeight="1" x14ac:dyDescent="0.2">
      <c r="B158" s="185">
        <v>11</v>
      </c>
      <c r="C158" s="187" t="s">
        <v>442</v>
      </c>
      <c r="D158" s="168" t="s">
        <v>359</v>
      </c>
      <c r="E158" s="119"/>
      <c r="F158" s="119"/>
      <c r="G158" s="119"/>
      <c r="H158" s="162"/>
      <c r="I158" s="162"/>
      <c r="J158" s="162"/>
    </row>
    <row r="159" spans="2:10" ht="15" customHeight="1" x14ac:dyDescent="0.2">
      <c r="B159" s="186"/>
      <c r="C159" s="188"/>
      <c r="D159" s="169"/>
      <c r="E159" s="120"/>
      <c r="F159" s="120"/>
      <c r="G159" s="120"/>
      <c r="H159" s="162"/>
      <c r="I159" s="162"/>
      <c r="J159" s="162"/>
    </row>
    <row r="160" spans="2:10" ht="15" customHeight="1" x14ac:dyDescent="0.2">
      <c r="B160" s="185">
        <v>12</v>
      </c>
      <c r="C160" s="187" t="s">
        <v>443</v>
      </c>
      <c r="D160" s="168" t="s">
        <v>359</v>
      </c>
      <c r="E160" s="119"/>
      <c r="F160" s="119"/>
      <c r="G160" s="119"/>
      <c r="H160" s="162"/>
      <c r="I160" s="162"/>
      <c r="J160" s="162"/>
    </row>
    <row r="161" spans="2:10" ht="15" customHeight="1" x14ac:dyDescent="0.2">
      <c r="B161" s="186"/>
      <c r="C161" s="188"/>
      <c r="D161" s="169"/>
      <c r="E161" s="120"/>
      <c r="F161" s="120"/>
      <c r="G161" s="120"/>
      <c r="H161" s="162"/>
      <c r="I161" s="162"/>
      <c r="J161" s="162"/>
    </row>
    <row r="162" spans="2:10" ht="15" customHeight="1" x14ac:dyDescent="0.2">
      <c r="B162" s="185">
        <v>13</v>
      </c>
      <c r="C162" s="187" t="s">
        <v>444</v>
      </c>
      <c r="D162" s="168" t="s">
        <v>359</v>
      </c>
      <c r="E162" s="119"/>
      <c r="F162" s="119"/>
      <c r="G162" s="119"/>
      <c r="H162" s="162"/>
      <c r="I162" s="162"/>
      <c r="J162" s="162"/>
    </row>
    <row r="163" spans="2:10" ht="15" customHeight="1" x14ac:dyDescent="0.2">
      <c r="B163" s="186"/>
      <c r="C163" s="188"/>
      <c r="D163" s="169"/>
      <c r="E163" s="120"/>
      <c r="F163" s="120"/>
      <c r="G163" s="120"/>
      <c r="H163" s="162"/>
      <c r="I163" s="162"/>
      <c r="J163" s="162"/>
    </row>
    <row r="164" spans="2:10" ht="15" customHeight="1" x14ac:dyDescent="0.2">
      <c r="B164" s="185">
        <v>14</v>
      </c>
      <c r="C164" s="187" t="s">
        <v>445</v>
      </c>
      <c r="D164" s="168" t="s">
        <v>359</v>
      </c>
      <c r="E164" s="119"/>
      <c r="F164" s="119"/>
      <c r="G164" s="119"/>
      <c r="H164" s="162"/>
      <c r="I164" s="162"/>
      <c r="J164" s="162"/>
    </row>
    <row r="165" spans="2:10" ht="15" customHeight="1" x14ac:dyDescent="0.2">
      <c r="B165" s="186"/>
      <c r="C165" s="188"/>
      <c r="D165" s="169"/>
      <c r="E165" s="120"/>
      <c r="F165" s="120"/>
      <c r="G165" s="120"/>
      <c r="H165" s="162"/>
      <c r="I165" s="162"/>
      <c r="J165" s="162"/>
    </row>
    <row r="166" spans="2:10" ht="22.5" customHeight="1" x14ac:dyDescent="0.2">
      <c r="B166" s="153" t="s">
        <v>471</v>
      </c>
      <c r="C166" s="171"/>
      <c r="D166" s="171"/>
      <c r="E166" s="171"/>
      <c r="F166" s="171"/>
      <c r="G166" s="171"/>
      <c r="H166" s="171"/>
      <c r="I166" s="171"/>
      <c r="J166" s="171"/>
    </row>
    <row r="167" spans="2:10" ht="52.5" customHeight="1" x14ac:dyDescent="0.2">
      <c r="B167" s="102">
        <v>1</v>
      </c>
      <c r="C167" s="127" t="s">
        <v>446</v>
      </c>
      <c r="D167" s="121"/>
      <c r="E167" s="120"/>
      <c r="F167" s="296"/>
      <c r="G167" s="120"/>
      <c r="H167" s="101"/>
      <c r="I167" s="297"/>
      <c r="J167" s="101"/>
    </row>
    <row r="168" spans="2:10" ht="51" customHeight="1" x14ac:dyDescent="0.2">
      <c r="B168" s="102">
        <v>2</v>
      </c>
      <c r="C168" s="127" t="s">
        <v>447</v>
      </c>
      <c r="D168" s="121"/>
      <c r="E168" s="128"/>
      <c r="F168" s="296"/>
      <c r="G168" s="120"/>
      <c r="H168" s="101"/>
      <c r="I168" s="297"/>
      <c r="J168" s="101"/>
    </row>
    <row r="169" spans="2:10" ht="70.5" customHeight="1" x14ac:dyDescent="0.2">
      <c r="B169" s="102">
        <v>3</v>
      </c>
      <c r="C169" s="127" t="s">
        <v>448</v>
      </c>
      <c r="D169" s="121"/>
      <c r="E169" s="120"/>
      <c r="F169" s="296"/>
      <c r="G169" s="120"/>
      <c r="H169" s="101"/>
      <c r="I169" s="297"/>
      <c r="J169" s="101"/>
    </row>
    <row r="170" spans="2:10" ht="65.25" customHeight="1" x14ac:dyDescent="0.2">
      <c r="B170" s="102">
        <v>4</v>
      </c>
      <c r="C170" s="127" t="s">
        <v>449</v>
      </c>
      <c r="D170" s="121"/>
      <c r="E170" s="120"/>
      <c r="F170" s="296"/>
      <c r="G170" s="120"/>
      <c r="H170" s="101"/>
      <c r="I170" s="297"/>
      <c r="J170" s="101"/>
    </row>
    <row r="171" spans="2:10" ht="39.950000000000003" customHeight="1" x14ac:dyDescent="0.2">
      <c r="B171" s="201" t="s">
        <v>477</v>
      </c>
      <c r="C171" s="202"/>
      <c r="D171" s="202"/>
      <c r="E171" s="202"/>
      <c r="F171" s="202"/>
      <c r="G171" s="202"/>
      <c r="H171" s="202"/>
      <c r="I171" s="202"/>
      <c r="J171" s="203"/>
    </row>
    <row r="172" spans="2:10" ht="39.950000000000003" customHeight="1" x14ac:dyDescent="0.2">
      <c r="B172" s="193" t="s">
        <v>516</v>
      </c>
      <c r="C172" s="194"/>
      <c r="D172" s="194"/>
      <c r="E172" s="194"/>
      <c r="F172" s="194"/>
      <c r="G172" s="194"/>
      <c r="H172" s="194"/>
      <c r="I172" s="194"/>
      <c r="J172" s="195"/>
    </row>
    <row r="173" spans="2:10" ht="12" customHeight="1" x14ac:dyDescent="0.2">
      <c r="B173" s="190" t="s">
        <v>346</v>
      </c>
      <c r="C173" s="190"/>
      <c r="D173" s="190" t="s">
        <v>345</v>
      </c>
      <c r="E173" s="190"/>
      <c r="F173" s="190"/>
      <c r="G173" s="192" t="s">
        <v>323</v>
      </c>
      <c r="H173" s="190" t="s">
        <v>160</v>
      </c>
      <c r="I173" s="190"/>
      <c r="J173" s="190"/>
    </row>
    <row r="174" spans="2:10" ht="10.5" customHeight="1" x14ac:dyDescent="0.2">
      <c r="B174" s="190"/>
      <c r="C174" s="190"/>
      <c r="D174" s="190"/>
      <c r="E174" s="190"/>
      <c r="F174" s="190"/>
      <c r="G174" s="192"/>
      <c r="H174" s="190"/>
      <c r="I174" s="190"/>
      <c r="J174" s="190"/>
    </row>
    <row r="175" spans="2:10" ht="21" customHeight="1" x14ac:dyDescent="0.2">
      <c r="B175" s="117">
        <v>1</v>
      </c>
      <c r="C175" s="130" t="s">
        <v>74</v>
      </c>
      <c r="D175" s="305" t="s">
        <v>539</v>
      </c>
      <c r="E175" s="306"/>
      <c r="F175" s="307"/>
      <c r="G175" s="119"/>
      <c r="H175" s="163"/>
      <c r="I175" s="163"/>
      <c r="J175" s="163"/>
    </row>
    <row r="176" spans="2:10" ht="15.75" customHeight="1" x14ac:dyDescent="0.2">
      <c r="B176" s="117">
        <v>2</v>
      </c>
      <c r="C176" s="130" t="s">
        <v>469</v>
      </c>
      <c r="D176" s="311"/>
      <c r="E176" s="312"/>
      <c r="F176" s="313"/>
      <c r="G176" s="119"/>
      <c r="H176" s="163"/>
      <c r="I176" s="163"/>
      <c r="J176" s="163"/>
    </row>
    <row r="177" spans="2:10" ht="26.25" customHeight="1" x14ac:dyDescent="0.2">
      <c r="B177" s="117">
        <v>3</v>
      </c>
      <c r="C177" s="130" t="s">
        <v>17</v>
      </c>
      <c r="D177" s="301" t="s">
        <v>366</v>
      </c>
      <c r="E177" s="301"/>
      <c r="F177" s="301"/>
      <c r="G177" s="119"/>
      <c r="H177" s="163"/>
      <c r="I177" s="163"/>
      <c r="J177" s="163"/>
    </row>
    <row r="178" spans="2:10" ht="72.75" customHeight="1" x14ac:dyDescent="0.2">
      <c r="B178" s="117">
        <v>4</v>
      </c>
      <c r="C178" s="131" t="s">
        <v>458</v>
      </c>
      <c r="D178" s="315" t="s">
        <v>540</v>
      </c>
      <c r="E178" s="316"/>
      <c r="F178" s="317"/>
      <c r="G178" s="119"/>
      <c r="H178" s="163"/>
      <c r="I178" s="163"/>
      <c r="J178" s="163"/>
    </row>
    <row r="179" spans="2:10" ht="33" customHeight="1" x14ac:dyDescent="0.2">
      <c r="B179" s="117">
        <v>5</v>
      </c>
      <c r="C179" s="131" t="s">
        <v>459</v>
      </c>
      <c r="D179" s="205" t="s">
        <v>541</v>
      </c>
      <c r="E179" s="206"/>
      <c r="F179" s="207"/>
      <c r="G179" s="119"/>
      <c r="H179" s="163"/>
      <c r="I179" s="163"/>
      <c r="J179" s="163"/>
    </row>
    <row r="180" spans="2:10" ht="23.25" customHeight="1" x14ac:dyDescent="0.2">
      <c r="B180" s="117">
        <v>6</v>
      </c>
      <c r="C180" s="131" t="s">
        <v>460</v>
      </c>
      <c r="D180" s="208"/>
      <c r="E180" s="209"/>
      <c r="F180" s="210"/>
      <c r="G180" s="119"/>
      <c r="H180" s="163"/>
      <c r="I180" s="163"/>
      <c r="J180" s="163"/>
    </row>
    <row r="181" spans="2:10" ht="37.5" customHeight="1" x14ac:dyDescent="0.2">
      <c r="B181" s="117">
        <v>7</v>
      </c>
      <c r="C181" s="131" t="s">
        <v>371</v>
      </c>
      <c r="D181" s="318" t="s">
        <v>542</v>
      </c>
      <c r="E181" s="318"/>
      <c r="F181" s="318"/>
      <c r="G181" s="119"/>
      <c r="H181" s="163"/>
      <c r="I181" s="163"/>
      <c r="J181" s="163"/>
    </row>
    <row r="182" spans="2:10" ht="30" customHeight="1" x14ac:dyDescent="0.2">
      <c r="B182" s="117">
        <v>8</v>
      </c>
      <c r="C182" s="131" t="s">
        <v>314</v>
      </c>
      <c r="D182" s="318"/>
      <c r="E182" s="318"/>
      <c r="F182" s="318"/>
      <c r="G182" s="119"/>
      <c r="H182" s="163"/>
      <c r="I182" s="163"/>
      <c r="J182" s="163"/>
    </row>
    <row r="183" spans="2:10" ht="118.5" customHeight="1" x14ac:dyDescent="0.2">
      <c r="B183" s="117">
        <v>9</v>
      </c>
      <c r="C183" s="131" t="s">
        <v>472</v>
      </c>
      <c r="D183" s="318" t="s">
        <v>543</v>
      </c>
      <c r="E183" s="318"/>
      <c r="F183" s="318"/>
      <c r="G183" s="119"/>
      <c r="H183" s="162"/>
      <c r="I183" s="162"/>
      <c r="J183" s="162"/>
    </row>
    <row r="184" spans="2:10" ht="41.25" customHeight="1" x14ac:dyDescent="0.2">
      <c r="B184" s="117">
        <v>10</v>
      </c>
      <c r="C184" s="131" t="s">
        <v>424</v>
      </c>
      <c r="D184" s="318" t="s">
        <v>544</v>
      </c>
      <c r="E184" s="318"/>
      <c r="F184" s="318"/>
      <c r="G184" s="119"/>
      <c r="H184" s="162"/>
      <c r="I184" s="162"/>
      <c r="J184" s="162"/>
    </row>
    <row r="185" spans="2:10" ht="108.75" customHeight="1" x14ac:dyDescent="0.2">
      <c r="B185" s="117">
        <v>11</v>
      </c>
      <c r="C185" s="131" t="s">
        <v>427</v>
      </c>
      <c r="D185" s="318" t="s">
        <v>545</v>
      </c>
      <c r="E185" s="318"/>
      <c r="F185" s="318"/>
      <c r="G185" s="119"/>
      <c r="H185" s="162"/>
      <c r="I185" s="162"/>
      <c r="J185" s="162"/>
    </row>
    <row r="186" spans="2:10" ht="39" customHeight="1" x14ac:dyDescent="0.2">
      <c r="B186" s="117">
        <v>12</v>
      </c>
      <c r="C186" s="131" t="s">
        <v>457</v>
      </c>
      <c r="D186" s="315" t="s">
        <v>546</v>
      </c>
      <c r="E186" s="316"/>
      <c r="F186" s="317"/>
      <c r="G186" s="119"/>
      <c r="H186" s="162"/>
      <c r="I186" s="162"/>
      <c r="J186" s="162"/>
    </row>
    <row r="187" spans="2:10" ht="174.75" customHeight="1" x14ac:dyDescent="0.2">
      <c r="B187" s="117">
        <v>13</v>
      </c>
      <c r="C187" s="131" t="s">
        <v>467</v>
      </c>
      <c r="D187" s="315" t="s">
        <v>547</v>
      </c>
      <c r="E187" s="316"/>
      <c r="F187" s="317"/>
      <c r="G187" s="119"/>
      <c r="H187" s="162"/>
      <c r="I187" s="162"/>
      <c r="J187" s="162"/>
    </row>
    <row r="188" spans="2:10" ht="40.5" customHeight="1" x14ac:dyDescent="0.2">
      <c r="B188" s="117">
        <v>14</v>
      </c>
      <c r="C188" s="131" t="s">
        <v>522</v>
      </c>
      <c r="D188" s="196"/>
      <c r="E188" s="294"/>
      <c r="F188" s="295"/>
      <c r="G188" s="119"/>
      <c r="H188" s="291"/>
      <c r="I188" s="292"/>
      <c r="J188" s="293"/>
    </row>
    <row r="189" spans="2:10" ht="39.75" customHeight="1" x14ac:dyDescent="0.2">
      <c r="B189" s="117">
        <v>15</v>
      </c>
      <c r="C189" s="131" t="s">
        <v>54</v>
      </c>
      <c r="D189" s="196"/>
      <c r="E189" s="294"/>
      <c r="F189" s="295"/>
      <c r="G189" s="119"/>
      <c r="H189" s="291"/>
      <c r="I189" s="292"/>
      <c r="J189" s="293"/>
    </row>
    <row r="190" spans="2:10" ht="36.75" customHeight="1" x14ac:dyDescent="0.2">
      <c r="B190" s="117">
        <v>16</v>
      </c>
      <c r="C190" s="131" t="s">
        <v>523</v>
      </c>
      <c r="D190" s="196"/>
      <c r="E190" s="294"/>
      <c r="F190" s="295"/>
      <c r="G190" s="119"/>
      <c r="H190" s="291"/>
      <c r="I190" s="292"/>
      <c r="J190" s="293"/>
    </row>
    <row r="191" spans="2:10" ht="41.25" customHeight="1" x14ac:dyDescent="0.2">
      <c r="B191" s="117">
        <v>17</v>
      </c>
      <c r="C191" s="131" t="s">
        <v>524</v>
      </c>
      <c r="D191" s="196"/>
      <c r="E191" s="294"/>
      <c r="F191" s="295"/>
      <c r="G191" s="119"/>
      <c r="H191" s="291"/>
      <c r="I191" s="292"/>
      <c r="J191" s="293"/>
    </row>
    <row r="192" spans="2:10" ht="36.75" customHeight="1" x14ac:dyDescent="0.2">
      <c r="B192" s="117">
        <v>18</v>
      </c>
      <c r="C192" s="131" t="s">
        <v>525</v>
      </c>
      <c r="D192" s="196"/>
      <c r="E192" s="294"/>
      <c r="F192" s="295"/>
      <c r="G192" s="119"/>
      <c r="H192" s="291"/>
      <c r="I192" s="292"/>
      <c r="J192" s="293"/>
    </row>
    <row r="193" spans="2:10" ht="51.75" customHeight="1" x14ac:dyDescent="0.2">
      <c r="B193" s="117">
        <v>19</v>
      </c>
      <c r="C193" s="131" t="s">
        <v>526</v>
      </c>
      <c r="D193" s="196"/>
      <c r="E193" s="294"/>
      <c r="F193" s="295"/>
      <c r="G193" s="119"/>
      <c r="H193" s="291"/>
      <c r="I193" s="292"/>
      <c r="J193" s="293"/>
    </row>
    <row r="194" spans="2:10" ht="43.5" customHeight="1" x14ac:dyDescent="0.2">
      <c r="B194" s="117">
        <v>20</v>
      </c>
      <c r="C194" s="131" t="s">
        <v>527</v>
      </c>
      <c r="D194" s="196"/>
      <c r="E194" s="294"/>
      <c r="F194" s="295"/>
      <c r="G194" s="119"/>
      <c r="H194" s="291"/>
      <c r="I194" s="292"/>
      <c r="J194" s="293"/>
    </row>
    <row r="195" spans="2:10" ht="39.75" customHeight="1" x14ac:dyDescent="0.2">
      <c r="B195" s="117">
        <v>21</v>
      </c>
      <c r="C195" s="131" t="s">
        <v>528</v>
      </c>
      <c r="D195" s="196"/>
      <c r="E195" s="294"/>
      <c r="F195" s="295"/>
      <c r="G195" s="119"/>
      <c r="H195" s="291"/>
      <c r="I195" s="292"/>
      <c r="J195" s="293"/>
    </row>
    <row r="196" spans="2:10" ht="41.25" customHeight="1" x14ac:dyDescent="0.2">
      <c r="B196" s="117">
        <v>22</v>
      </c>
      <c r="C196" s="131" t="s">
        <v>49</v>
      </c>
      <c r="D196" s="196"/>
      <c r="E196" s="294"/>
      <c r="F196" s="295"/>
      <c r="G196" s="119"/>
      <c r="H196" s="291"/>
      <c r="I196" s="292"/>
      <c r="J196" s="293"/>
    </row>
    <row r="197" spans="2:10" ht="41.25" customHeight="1" x14ac:dyDescent="0.2">
      <c r="B197" s="117">
        <v>23</v>
      </c>
      <c r="C197" s="131" t="s">
        <v>529</v>
      </c>
      <c r="D197" s="196"/>
      <c r="E197" s="294"/>
      <c r="F197" s="295"/>
      <c r="G197" s="119"/>
      <c r="H197" s="291"/>
      <c r="I197" s="292"/>
      <c r="J197" s="293"/>
    </row>
    <row r="198" spans="2:10" ht="41.25" customHeight="1" x14ac:dyDescent="0.2">
      <c r="B198" s="117">
        <v>24</v>
      </c>
      <c r="C198" s="131" t="s">
        <v>44</v>
      </c>
      <c r="D198" s="196"/>
      <c r="E198" s="294"/>
      <c r="F198" s="295"/>
      <c r="G198" s="119"/>
      <c r="H198" s="291"/>
      <c r="I198" s="292"/>
      <c r="J198" s="293"/>
    </row>
    <row r="199" spans="2:10" ht="41.25" customHeight="1" x14ac:dyDescent="0.2">
      <c r="B199" s="117">
        <v>25</v>
      </c>
      <c r="C199" s="131" t="s">
        <v>530</v>
      </c>
      <c r="D199" s="196"/>
      <c r="E199" s="294"/>
      <c r="F199" s="295"/>
      <c r="G199" s="119"/>
      <c r="H199" s="291"/>
      <c r="I199" s="292"/>
      <c r="J199" s="293"/>
    </row>
    <row r="200" spans="2:10" ht="39.950000000000003" customHeight="1" x14ac:dyDescent="0.2">
      <c r="B200" s="174" t="s">
        <v>517</v>
      </c>
      <c r="C200" s="174"/>
      <c r="D200" s="174"/>
      <c r="E200" s="174"/>
      <c r="F200" s="174"/>
      <c r="G200" s="174"/>
      <c r="H200" s="174"/>
      <c r="I200" s="174"/>
      <c r="J200" s="174"/>
    </row>
    <row r="201" spans="2:10" ht="31.5" x14ac:dyDescent="0.2">
      <c r="B201" s="129" t="s">
        <v>109</v>
      </c>
      <c r="C201" s="129" t="s">
        <v>132</v>
      </c>
      <c r="D201" s="190" t="s">
        <v>345</v>
      </c>
      <c r="E201" s="190"/>
      <c r="F201" s="190"/>
      <c r="G201" s="129" t="s">
        <v>323</v>
      </c>
      <c r="H201" s="190" t="s">
        <v>160</v>
      </c>
      <c r="I201" s="190"/>
      <c r="J201" s="190"/>
    </row>
    <row r="202" spans="2:10" ht="35.25" customHeight="1" x14ac:dyDescent="0.2">
      <c r="B202" s="117">
        <v>1</v>
      </c>
      <c r="C202" s="130" t="s">
        <v>363</v>
      </c>
      <c r="D202" s="301" t="s">
        <v>532</v>
      </c>
      <c r="E202" s="301"/>
      <c r="F202" s="301"/>
      <c r="G202" s="119"/>
      <c r="H202" s="163"/>
      <c r="I202" s="163"/>
      <c r="J202" s="163"/>
    </row>
    <row r="203" spans="2:10" ht="31.5" x14ac:dyDescent="0.2">
      <c r="B203" s="117">
        <v>2</v>
      </c>
      <c r="C203" s="130" t="s">
        <v>364</v>
      </c>
      <c r="D203" s="301"/>
      <c r="E203" s="301"/>
      <c r="F203" s="301"/>
      <c r="G203" s="119"/>
      <c r="H203" s="163"/>
      <c r="I203" s="163"/>
      <c r="J203" s="163"/>
    </row>
    <row r="204" spans="2:10" ht="75" customHeight="1" x14ac:dyDescent="0.2">
      <c r="B204" s="117">
        <v>3</v>
      </c>
      <c r="C204" s="130" t="s">
        <v>450</v>
      </c>
      <c r="D204" s="302" t="s">
        <v>533</v>
      </c>
      <c r="E204" s="303"/>
      <c r="F204" s="304"/>
      <c r="G204" s="119"/>
      <c r="H204" s="143"/>
      <c r="I204" s="144"/>
      <c r="J204" s="145"/>
    </row>
    <row r="205" spans="2:10" ht="75" customHeight="1" x14ac:dyDescent="0.2">
      <c r="B205" s="117">
        <v>4</v>
      </c>
      <c r="C205" s="132" t="s">
        <v>426</v>
      </c>
      <c r="D205" s="301" t="s">
        <v>534</v>
      </c>
      <c r="E205" s="301"/>
      <c r="F205" s="301"/>
      <c r="G205" s="119"/>
      <c r="H205" s="163"/>
      <c r="I205" s="163"/>
      <c r="J205" s="163"/>
    </row>
    <row r="206" spans="2:10" ht="72" customHeight="1" x14ac:dyDescent="0.2">
      <c r="B206" s="117">
        <v>5</v>
      </c>
      <c r="C206" s="122" t="s">
        <v>351</v>
      </c>
      <c r="D206" s="301" t="s">
        <v>535</v>
      </c>
      <c r="E206" s="301"/>
      <c r="F206" s="301"/>
      <c r="G206" s="119"/>
      <c r="H206" s="163"/>
      <c r="I206" s="163"/>
      <c r="J206" s="163"/>
    </row>
    <row r="207" spans="2:10" ht="39" customHeight="1" x14ac:dyDescent="0.2">
      <c r="B207" s="117">
        <v>6</v>
      </c>
      <c r="C207" s="130" t="s">
        <v>320</v>
      </c>
      <c r="D207" s="301" t="s">
        <v>367</v>
      </c>
      <c r="E207" s="301"/>
      <c r="F207" s="301"/>
      <c r="G207" s="119"/>
      <c r="H207" s="163"/>
      <c r="I207" s="163"/>
      <c r="J207" s="163"/>
    </row>
    <row r="208" spans="2:10" ht="35.25" customHeight="1" x14ac:dyDescent="0.2">
      <c r="B208" s="117">
        <v>7</v>
      </c>
      <c r="C208" s="130" t="s">
        <v>368</v>
      </c>
      <c r="D208" s="305" t="s">
        <v>536</v>
      </c>
      <c r="E208" s="306"/>
      <c r="F208" s="307"/>
      <c r="G208" s="119"/>
      <c r="H208" s="163"/>
      <c r="I208" s="163"/>
      <c r="J208" s="163"/>
    </row>
    <row r="209" spans="2:10" ht="26.25" customHeight="1" x14ac:dyDescent="0.2">
      <c r="B209" s="117">
        <v>8</v>
      </c>
      <c r="C209" s="130" t="s">
        <v>315</v>
      </c>
      <c r="D209" s="308"/>
      <c r="E209" s="309"/>
      <c r="F209" s="310"/>
      <c r="G209" s="119"/>
      <c r="H209" s="163"/>
      <c r="I209" s="163"/>
      <c r="J209" s="163"/>
    </row>
    <row r="210" spans="2:10" ht="35.25" customHeight="1" x14ac:dyDescent="0.2">
      <c r="B210" s="117">
        <v>9</v>
      </c>
      <c r="C210" s="130" t="s">
        <v>313</v>
      </c>
      <c r="D210" s="311"/>
      <c r="E210" s="312"/>
      <c r="F210" s="313"/>
      <c r="G210" s="119"/>
      <c r="H210" s="163"/>
      <c r="I210" s="163"/>
      <c r="J210" s="163"/>
    </row>
    <row r="211" spans="2:10" ht="38.25" customHeight="1" x14ac:dyDescent="0.2">
      <c r="B211" s="117">
        <v>10</v>
      </c>
      <c r="C211" s="133" t="s">
        <v>316</v>
      </c>
      <c r="D211" s="197" t="s">
        <v>369</v>
      </c>
      <c r="E211" s="197"/>
      <c r="F211" s="197"/>
      <c r="G211" s="119"/>
      <c r="H211" s="163"/>
      <c r="I211" s="163"/>
      <c r="J211" s="163"/>
    </row>
    <row r="212" spans="2:10" ht="72" customHeight="1" x14ac:dyDescent="0.2">
      <c r="B212" s="117">
        <v>11</v>
      </c>
      <c r="C212" s="131" t="s">
        <v>430</v>
      </c>
      <c r="D212" s="205" t="s">
        <v>518</v>
      </c>
      <c r="E212" s="206"/>
      <c r="F212" s="207"/>
      <c r="G212" s="119"/>
      <c r="H212" s="163"/>
      <c r="I212" s="163"/>
      <c r="J212" s="163"/>
    </row>
    <row r="213" spans="2:10" ht="67.5" customHeight="1" x14ac:dyDescent="0.2">
      <c r="B213" s="117">
        <v>12</v>
      </c>
      <c r="C213" s="131" t="s">
        <v>431</v>
      </c>
      <c r="D213" s="208"/>
      <c r="E213" s="209"/>
      <c r="F213" s="210"/>
      <c r="G213" s="119"/>
      <c r="H213" s="163"/>
      <c r="I213" s="163"/>
      <c r="J213" s="163"/>
    </row>
    <row r="214" spans="2:10" ht="38.25" customHeight="1" x14ac:dyDescent="0.2">
      <c r="B214" s="117">
        <v>13</v>
      </c>
      <c r="C214" s="133" t="s">
        <v>422</v>
      </c>
      <c r="D214" s="197" t="s">
        <v>423</v>
      </c>
      <c r="E214" s="197"/>
      <c r="F214" s="197"/>
      <c r="G214" s="119"/>
      <c r="H214" s="164"/>
      <c r="I214" s="164"/>
      <c r="J214" s="164"/>
    </row>
    <row r="215" spans="2:10" ht="31.5" x14ac:dyDescent="0.2">
      <c r="B215" s="117">
        <v>14</v>
      </c>
      <c r="C215" s="133" t="s">
        <v>349</v>
      </c>
      <c r="D215" s="314" t="s">
        <v>370</v>
      </c>
      <c r="E215" s="314"/>
      <c r="F215" s="314"/>
      <c r="G215" s="119"/>
      <c r="H215" s="163"/>
      <c r="I215" s="164"/>
      <c r="J215" s="164"/>
    </row>
    <row r="216" spans="2:10" ht="48.75" customHeight="1" x14ac:dyDescent="0.2">
      <c r="B216" s="117">
        <v>15</v>
      </c>
      <c r="C216" s="133" t="s">
        <v>354</v>
      </c>
      <c r="D216" s="314" t="s">
        <v>537</v>
      </c>
      <c r="E216" s="314"/>
      <c r="F216" s="314"/>
      <c r="G216" s="119"/>
      <c r="H216" s="163"/>
      <c r="I216" s="163"/>
      <c r="J216" s="163"/>
    </row>
    <row r="217" spans="2:10" ht="62.25" customHeight="1" x14ac:dyDescent="0.2">
      <c r="B217" s="117">
        <v>16</v>
      </c>
      <c r="C217" s="133" t="s">
        <v>242</v>
      </c>
      <c r="D217" s="197" t="s">
        <v>538</v>
      </c>
      <c r="E217" s="197"/>
      <c r="F217" s="197"/>
      <c r="G217" s="119"/>
      <c r="H217" s="163"/>
      <c r="I217" s="163"/>
      <c r="J217" s="163"/>
    </row>
    <row r="218" spans="2:10" ht="47.25" customHeight="1" x14ac:dyDescent="0.2">
      <c r="B218" s="117">
        <v>17</v>
      </c>
      <c r="C218" s="133" t="s">
        <v>520</v>
      </c>
      <c r="D218" s="197"/>
      <c r="E218" s="197"/>
      <c r="F218" s="197"/>
      <c r="G218" s="119"/>
      <c r="H218" s="163"/>
      <c r="I218" s="163"/>
      <c r="J218" s="163"/>
    </row>
    <row r="219" spans="2:10" ht="51" customHeight="1" x14ac:dyDescent="0.2">
      <c r="B219" s="117">
        <v>18</v>
      </c>
      <c r="C219" s="290" t="s">
        <v>521</v>
      </c>
      <c r="D219" s="173"/>
      <c r="E219" s="173"/>
      <c r="F219" s="173"/>
      <c r="G219" s="119"/>
      <c r="H219" s="163"/>
      <c r="I219" s="163"/>
      <c r="J219" s="163"/>
    </row>
    <row r="220" spans="2:10" ht="20.25" customHeight="1" x14ac:dyDescent="0.2">
      <c r="B220" s="147" t="s">
        <v>152</v>
      </c>
      <c r="C220" s="148"/>
      <c r="D220" s="148"/>
      <c r="E220" s="148"/>
      <c r="F220" s="148"/>
      <c r="G220" s="148"/>
      <c r="H220" s="148"/>
      <c r="I220" s="148"/>
      <c r="J220" s="149"/>
    </row>
    <row r="221" spans="2:10" ht="35.25" customHeight="1" x14ac:dyDescent="0.2">
      <c r="B221" s="117">
        <v>1</v>
      </c>
      <c r="C221" s="127" t="s">
        <v>451</v>
      </c>
      <c r="D221" s="319" t="s">
        <v>456</v>
      </c>
      <c r="E221" s="320"/>
      <c r="F221" s="321"/>
      <c r="G221" s="119"/>
      <c r="H221" s="198"/>
      <c r="I221" s="199"/>
      <c r="J221" s="200"/>
    </row>
    <row r="222" spans="2:10" ht="63" customHeight="1" x14ac:dyDescent="0.2">
      <c r="B222" s="117">
        <v>2</v>
      </c>
      <c r="C222" s="127" t="s">
        <v>452</v>
      </c>
      <c r="D222" s="322"/>
      <c r="E222" s="323"/>
      <c r="F222" s="324"/>
      <c r="G222" s="119"/>
      <c r="H222" s="198"/>
      <c r="I222" s="199"/>
      <c r="J222" s="200"/>
    </row>
    <row r="223" spans="2:10" ht="63.75" customHeight="1" x14ac:dyDescent="0.2">
      <c r="B223" s="117">
        <v>3</v>
      </c>
      <c r="C223" s="127" t="s">
        <v>453</v>
      </c>
      <c r="D223" s="322"/>
      <c r="E223" s="323"/>
      <c r="F223" s="324"/>
      <c r="G223" s="119"/>
      <c r="H223" s="198"/>
      <c r="I223" s="199"/>
      <c r="J223" s="200"/>
    </row>
    <row r="224" spans="2:10" ht="18.75" customHeight="1" x14ac:dyDescent="0.2">
      <c r="B224" s="117">
        <v>4</v>
      </c>
      <c r="C224" s="127" t="s">
        <v>454</v>
      </c>
      <c r="D224" s="322"/>
      <c r="E224" s="323"/>
      <c r="F224" s="324"/>
      <c r="G224" s="119"/>
      <c r="H224" s="198"/>
      <c r="I224" s="199"/>
      <c r="J224" s="200"/>
    </row>
    <row r="225" spans="2:10" ht="19.5" customHeight="1" x14ac:dyDescent="0.2">
      <c r="B225" s="117">
        <v>5</v>
      </c>
      <c r="C225" s="127" t="s">
        <v>455</v>
      </c>
      <c r="D225" s="322"/>
      <c r="E225" s="323"/>
      <c r="F225" s="324"/>
      <c r="G225" s="119"/>
      <c r="H225" s="198"/>
      <c r="I225" s="199"/>
      <c r="J225" s="200"/>
    </row>
    <row r="226" spans="2:10" ht="20.25" customHeight="1" x14ac:dyDescent="0.2">
      <c r="B226" s="147" t="s">
        <v>468</v>
      </c>
      <c r="C226" s="148"/>
      <c r="D226" s="148"/>
      <c r="E226" s="148"/>
      <c r="F226" s="148"/>
      <c r="G226" s="148"/>
      <c r="H226" s="148"/>
      <c r="I226" s="148"/>
      <c r="J226" s="149"/>
    </row>
    <row r="227" spans="2:10" ht="81" customHeight="1" x14ac:dyDescent="0.2">
      <c r="B227" s="117">
        <v>1</v>
      </c>
      <c r="C227" s="127" t="s">
        <v>461</v>
      </c>
      <c r="D227" s="197" t="s">
        <v>519</v>
      </c>
      <c r="E227" s="197"/>
      <c r="F227" s="197"/>
      <c r="G227" s="119"/>
      <c r="H227" s="154"/>
      <c r="I227" s="154"/>
      <c r="J227" s="154"/>
    </row>
    <row r="228" spans="2:10" ht="66.75" customHeight="1" x14ac:dyDescent="0.2">
      <c r="B228" s="117">
        <v>2</v>
      </c>
      <c r="C228" s="127" t="s">
        <v>462</v>
      </c>
      <c r="D228" s="197"/>
      <c r="E228" s="197"/>
      <c r="F228" s="197"/>
      <c r="G228" s="119"/>
      <c r="H228" s="154"/>
      <c r="I228" s="154"/>
      <c r="J228" s="154"/>
    </row>
    <row r="229" spans="2:10" ht="20.25" customHeight="1" x14ac:dyDescent="0.2">
      <c r="B229" s="147" t="s">
        <v>321</v>
      </c>
      <c r="C229" s="148"/>
      <c r="D229" s="148"/>
      <c r="E229" s="148"/>
      <c r="F229" s="148"/>
      <c r="G229" s="148"/>
      <c r="H229" s="148"/>
      <c r="I229" s="148"/>
      <c r="J229" s="149"/>
    </row>
    <row r="230" spans="2:10" ht="21" customHeight="1" x14ac:dyDescent="0.2">
      <c r="B230" s="103" t="s">
        <v>432</v>
      </c>
      <c r="C230" s="134" t="s">
        <v>321</v>
      </c>
      <c r="D230" s="319" t="s">
        <v>548</v>
      </c>
      <c r="E230" s="320"/>
      <c r="F230" s="321"/>
      <c r="G230" s="119"/>
      <c r="H230" s="154"/>
      <c r="I230" s="154"/>
      <c r="J230" s="154"/>
    </row>
    <row r="231" spans="2:10" ht="35.25" customHeight="1" x14ac:dyDescent="0.2">
      <c r="B231" s="103" t="s">
        <v>433</v>
      </c>
      <c r="C231" s="133" t="s">
        <v>217</v>
      </c>
      <c r="D231" s="322"/>
      <c r="E231" s="323"/>
      <c r="F231" s="324"/>
      <c r="G231" s="119"/>
      <c r="H231" s="143"/>
      <c r="I231" s="144"/>
      <c r="J231" s="145"/>
    </row>
    <row r="232" spans="2:10" ht="36.75" customHeight="1" x14ac:dyDescent="0.2">
      <c r="B232" s="103" t="s">
        <v>434</v>
      </c>
      <c r="C232" s="133" t="s">
        <v>218</v>
      </c>
      <c r="D232" s="322"/>
      <c r="E232" s="323"/>
      <c r="F232" s="324"/>
      <c r="G232" s="119"/>
      <c r="H232" s="143"/>
      <c r="I232" s="144"/>
      <c r="J232" s="145"/>
    </row>
    <row r="233" spans="2:10" ht="35.25" customHeight="1" x14ac:dyDescent="0.2">
      <c r="B233" s="103" t="s">
        <v>435</v>
      </c>
      <c r="C233" s="133" t="s">
        <v>219</v>
      </c>
      <c r="D233" s="325"/>
      <c r="E233" s="326"/>
      <c r="F233" s="327"/>
      <c r="G233" s="119"/>
      <c r="H233" s="154"/>
      <c r="I233" s="154"/>
      <c r="J233" s="154"/>
    </row>
    <row r="234" spans="2:10" ht="15.75" x14ac:dyDescent="0.2">
      <c r="B234" s="147" t="s">
        <v>317</v>
      </c>
      <c r="C234" s="148"/>
      <c r="D234" s="148"/>
      <c r="E234" s="148"/>
      <c r="F234" s="148"/>
      <c r="G234" s="148"/>
      <c r="H234" s="148"/>
      <c r="I234" s="148"/>
      <c r="J234" s="149"/>
    </row>
    <row r="235" spans="2:10" ht="21" customHeight="1" x14ac:dyDescent="0.2">
      <c r="B235" s="103" t="s">
        <v>432</v>
      </c>
      <c r="C235" s="130" t="s">
        <v>147</v>
      </c>
      <c r="D235" s="305" t="s">
        <v>549</v>
      </c>
      <c r="E235" s="306"/>
      <c r="F235" s="307"/>
      <c r="G235" s="119"/>
      <c r="H235" s="154"/>
      <c r="I235" s="154"/>
      <c r="J235" s="154"/>
    </row>
    <row r="236" spans="2:10" ht="32.450000000000003" customHeight="1" x14ac:dyDescent="0.2">
      <c r="B236" s="103" t="s">
        <v>433</v>
      </c>
      <c r="C236" s="118" t="s">
        <v>505</v>
      </c>
      <c r="D236" s="308"/>
      <c r="E236" s="309"/>
      <c r="F236" s="310"/>
      <c r="G236" s="119"/>
      <c r="H236" s="143"/>
      <c r="I236" s="144"/>
      <c r="J236" s="145"/>
    </row>
    <row r="237" spans="2:10" ht="24.75" customHeight="1" x14ac:dyDescent="0.2">
      <c r="B237" s="103" t="s">
        <v>434</v>
      </c>
      <c r="C237" s="118" t="s">
        <v>473</v>
      </c>
      <c r="D237" s="308"/>
      <c r="E237" s="309"/>
      <c r="F237" s="310"/>
      <c r="G237" s="119"/>
      <c r="H237" s="143"/>
      <c r="I237" s="144"/>
      <c r="J237" s="145"/>
    </row>
    <row r="238" spans="2:10" ht="33" customHeight="1" x14ac:dyDescent="0.2">
      <c r="B238" s="103" t="s">
        <v>435</v>
      </c>
      <c r="C238" s="118" t="s">
        <v>506</v>
      </c>
      <c r="D238" s="308"/>
      <c r="E238" s="309"/>
      <c r="F238" s="310"/>
      <c r="G238" s="119"/>
      <c r="H238" s="143"/>
      <c r="I238" s="144"/>
      <c r="J238" s="145"/>
    </row>
    <row r="239" spans="2:10" ht="54.75" customHeight="1" x14ac:dyDescent="0.2">
      <c r="B239" s="103" t="s">
        <v>436</v>
      </c>
      <c r="C239" s="118" t="s">
        <v>419</v>
      </c>
      <c r="D239" s="311"/>
      <c r="E239" s="312"/>
      <c r="F239" s="313"/>
      <c r="G239" s="119"/>
      <c r="H239" s="143"/>
      <c r="I239" s="144"/>
      <c r="J239" s="145"/>
    </row>
    <row r="240" spans="2:10" ht="24.75" customHeight="1" x14ac:dyDescent="0.2">
      <c r="B240" s="147" t="s">
        <v>356</v>
      </c>
      <c r="C240" s="148"/>
      <c r="D240" s="148"/>
      <c r="E240" s="148"/>
      <c r="F240" s="148"/>
      <c r="G240" s="148"/>
      <c r="H240" s="148"/>
      <c r="I240" s="148"/>
      <c r="J240" s="149"/>
    </row>
    <row r="241" spans="2:10" ht="36.75" customHeight="1" x14ac:dyDescent="0.2">
      <c r="B241" s="164" t="s">
        <v>432</v>
      </c>
      <c r="C241" s="122" t="s">
        <v>474</v>
      </c>
      <c r="D241" s="301" t="s">
        <v>550</v>
      </c>
      <c r="E241" s="301"/>
      <c r="F241" s="301"/>
      <c r="G241" s="119"/>
      <c r="H241" s="143"/>
      <c r="I241" s="144"/>
      <c r="J241" s="145"/>
    </row>
    <row r="242" spans="2:10" ht="45.75" customHeight="1" x14ac:dyDescent="0.2">
      <c r="B242" s="164"/>
      <c r="C242" s="122" t="s">
        <v>475</v>
      </c>
      <c r="D242" s="301"/>
      <c r="E242" s="301"/>
      <c r="F242" s="301"/>
      <c r="G242" s="119"/>
      <c r="H242" s="155"/>
      <c r="I242" s="156"/>
      <c r="J242" s="157"/>
    </row>
    <row r="243" spans="2:10" s="135" customFormat="1" ht="23.25" customHeight="1" x14ac:dyDescent="0.2">
      <c r="B243" s="150" t="s">
        <v>479</v>
      </c>
      <c r="C243" s="151"/>
      <c r="D243" s="151"/>
      <c r="E243" s="151"/>
      <c r="F243" s="151"/>
      <c r="G243" s="151"/>
      <c r="H243" s="151"/>
      <c r="I243" s="151"/>
      <c r="J243" s="152"/>
    </row>
    <row r="244" spans="2:10" s="135" customFormat="1" ht="23.25" customHeight="1" x14ac:dyDescent="0.2">
      <c r="B244" s="153" t="s">
        <v>402</v>
      </c>
      <c r="C244" s="153"/>
      <c r="D244" s="341"/>
      <c r="E244" s="342"/>
      <c r="F244" s="342"/>
      <c r="G244" s="342"/>
      <c r="H244" s="342"/>
      <c r="I244" s="342"/>
      <c r="J244" s="343"/>
    </row>
    <row r="245" spans="2:10" ht="20.25" customHeight="1" x14ac:dyDescent="0.2">
      <c r="B245" s="102">
        <v>1</v>
      </c>
      <c r="C245" s="133" t="s">
        <v>373</v>
      </c>
      <c r="D245" s="319" t="s">
        <v>551</v>
      </c>
      <c r="E245" s="320"/>
      <c r="F245" s="321"/>
      <c r="G245" s="104"/>
      <c r="H245" s="143"/>
      <c r="I245" s="144"/>
      <c r="J245" s="145"/>
    </row>
    <row r="246" spans="2:10" ht="36" customHeight="1" x14ac:dyDescent="0.2">
      <c r="B246" s="158" t="s">
        <v>403</v>
      </c>
      <c r="C246" s="158"/>
      <c r="D246" s="322"/>
      <c r="E246" s="323"/>
      <c r="F246" s="324"/>
      <c r="G246" s="298"/>
      <c r="H246" s="299"/>
      <c r="I246" s="299"/>
      <c r="J246" s="300"/>
    </row>
    <row r="247" spans="2:10" ht="18" customHeight="1" x14ac:dyDescent="0.2">
      <c r="B247" s="102">
        <v>1</v>
      </c>
      <c r="C247" s="133" t="s">
        <v>374</v>
      </c>
      <c r="D247" s="322"/>
      <c r="E247" s="323"/>
      <c r="F247" s="324"/>
      <c r="G247" s="104"/>
      <c r="H247" s="143"/>
      <c r="I247" s="144"/>
      <c r="J247" s="145"/>
    </row>
    <row r="248" spans="2:10" ht="35.25" customHeight="1" x14ac:dyDescent="0.2">
      <c r="B248" s="102">
        <v>2</v>
      </c>
      <c r="C248" s="134" t="s">
        <v>400</v>
      </c>
      <c r="D248" s="322"/>
      <c r="E248" s="323"/>
      <c r="F248" s="324"/>
      <c r="G248" s="104"/>
      <c r="H248" s="143"/>
      <c r="I248" s="144"/>
      <c r="J248" s="145"/>
    </row>
    <row r="249" spans="2:10" ht="35.25" customHeight="1" x14ac:dyDescent="0.2">
      <c r="B249" s="102">
        <v>3</v>
      </c>
      <c r="C249" s="134" t="s">
        <v>401</v>
      </c>
      <c r="D249" s="322"/>
      <c r="E249" s="323"/>
      <c r="F249" s="324"/>
      <c r="G249" s="104"/>
      <c r="H249" s="143"/>
      <c r="I249" s="144"/>
      <c r="J249" s="145"/>
    </row>
    <row r="250" spans="2:10" ht="31.5" x14ac:dyDescent="0.2">
      <c r="B250" s="102">
        <v>4</v>
      </c>
      <c r="C250" s="134" t="s">
        <v>414</v>
      </c>
      <c r="D250" s="322"/>
      <c r="E250" s="323"/>
      <c r="F250" s="324"/>
      <c r="G250" s="104"/>
      <c r="H250" s="143"/>
      <c r="I250" s="144"/>
      <c r="J250" s="145"/>
    </row>
    <row r="251" spans="2:10" ht="21" customHeight="1" x14ac:dyDescent="0.2">
      <c r="B251" s="102">
        <v>5</v>
      </c>
      <c r="C251" s="134" t="s">
        <v>375</v>
      </c>
      <c r="D251" s="322"/>
      <c r="E251" s="323"/>
      <c r="F251" s="324"/>
      <c r="G251" s="104"/>
      <c r="H251" s="143"/>
      <c r="I251" s="144"/>
      <c r="J251" s="145"/>
    </row>
    <row r="252" spans="2:10" ht="47.25" x14ac:dyDescent="0.2">
      <c r="B252" s="102">
        <v>6</v>
      </c>
      <c r="C252" s="134" t="s">
        <v>376</v>
      </c>
      <c r="D252" s="322"/>
      <c r="E252" s="323"/>
      <c r="F252" s="324"/>
      <c r="G252" s="104"/>
      <c r="H252" s="143"/>
      <c r="I252" s="144"/>
      <c r="J252" s="145"/>
    </row>
    <row r="253" spans="2:10" ht="66.75" customHeight="1" x14ac:dyDescent="0.2">
      <c r="B253" s="102">
        <v>7</v>
      </c>
      <c r="C253" s="134" t="s">
        <v>378</v>
      </c>
      <c r="D253" s="322"/>
      <c r="E253" s="323"/>
      <c r="F253" s="324"/>
      <c r="G253" s="104"/>
      <c r="H253" s="143"/>
      <c r="I253" s="144"/>
      <c r="J253" s="145"/>
    </row>
    <row r="254" spans="2:10" ht="27.75" customHeight="1" x14ac:dyDescent="0.2">
      <c r="B254" s="102">
        <v>8</v>
      </c>
      <c r="C254" s="134" t="s">
        <v>377</v>
      </c>
      <c r="D254" s="322"/>
      <c r="E254" s="323"/>
      <c r="F254" s="324"/>
      <c r="G254" s="104"/>
      <c r="H254" s="143"/>
      <c r="I254" s="144"/>
      <c r="J254" s="145"/>
    </row>
    <row r="255" spans="2:10" ht="48.75" customHeight="1" x14ac:dyDescent="0.2">
      <c r="B255" s="102">
        <v>9</v>
      </c>
      <c r="C255" s="136" t="s">
        <v>481</v>
      </c>
      <c r="D255" s="322"/>
      <c r="E255" s="323"/>
      <c r="F255" s="324"/>
      <c r="G255" s="104"/>
      <c r="H255" s="143"/>
      <c r="I255" s="144"/>
      <c r="J255" s="145"/>
    </row>
    <row r="256" spans="2:10" ht="22.5" customHeight="1" x14ac:dyDescent="0.2">
      <c r="B256" s="102">
        <v>10</v>
      </c>
      <c r="C256" s="136" t="s">
        <v>379</v>
      </c>
      <c r="D256" s="322"/>
      <c r="E256" s="323"/>
      <c r="F256" s="324"/>
      <c r="G256" s="104"/>
      <c r="H256" s="143"/>
      <c r="I256" s="144"/>
      <c r="J256" s="145"/>
    </row>
    <row r="257" spans="2:10" ht="32.25" customHeight="1" x14ac:dyDescent="0.2">
      <c r="B257" s="159" t="s">
        <v>404</v>
      </c>
      <c r="C257" s="159"/>
      <c r="D257" s="322"/>
      <c r="E257" s="323"/>
      <c r="F257" s="324"/>
      <c r="G257" s="298"/>
      <c r="H257" s="299"/>
      <c r="I257" s="299"/>
      <c r="J257" s="300"/>
    </row>
    <row r="258" spans="2:10" ht="25.5" customHeight="1" x14ac:dyDescent="0.2">
      <c r="B258" s="102">
        <v>1</v>
      </c>
      <c r="C258" s="136" t="s">
        <v>380</v>
      </c>
      <c r="D258" s="322"/>
      <c r="E258" s="323"/>
      <c r="F258" s="324"/>
      <c r="G258" s="104"/>
      <c r="H258" s="143"/>
      <c r="I258" s="144"/>
      <c r="J258" s="145"/>
    </row>
    <row r="259" spans="2:10" ht="21.75" customHeight="1" x14ac:dyDescent="0.2">
      <c r="B259" s="102">
        <v>2</v>
      </c>
      <c r="C259" s="136" t="s">
        <v>381</v>
      </c>
      <c r="D259" s="322"/>
      <c r="E259" s="323"/>
      <c r="F259" s="324"/>
      <c r="G259" s="104"/>
      <c r="H259" s="143"/>
      <c r="I259" s="144"/>
      <c r="J259" s="145"/>
    </row>
    <row r="260" spans="2:10" ht="33" customHeight="1" x14ac:dyDescent="0.2">
      <c r="B260" s="102">
        <v>3</v>
      </c>
      <c r="C260" s="136" t="s">
        <v>482</v>
      </c>
      <c r="D260" s="322"/>
      <c r="E260" s="323"/>
      <c r="F260" s="324"/>
      <c r="G260" s="104"/>
      <c r="H260" s="143"/>
      <c r="I260" s="144"/>
      <c r="J260" s="145"/>
    </row>
    <row r="261" spans="2:10" ht="25.5" customHeight="1" x14ac:dyDescent="0.2">
      <c r="B261" s="102">
        <v>4</v>
      </c>
      <c r="C261" s="136" t="s">
        <v>382</v>
      </c>
      <c r="D261" s="322"/>
      <c r="E261" s="323"/>
      <c r="F261" s="324"/>
      <c r="G261" s="104"/>
      <c r="H261" s="143"/>
      <c r="I261" s="144"/>
      <c r="J261" s="145"/>
    </row>
    <row r="262" spans="2:10" ht="32.25" customHeight="1" x14ac:dyDescent="0.2">
      <c r="B262" s="102">
        <v>5</v>
      </c>
      <c r="C262" s="136" t="s">
        <v>483</v>
      </c>
      <c r="D262" s="322"/>
      <c r="E262" s="323"/>
      <c r="F262" s="324"/>
      <c r="G262" s="104"/>
      <c r="H262" s="143"/>
      <c r="I262" s="144"/>
      <c r="J262" s="145"/>
    </row>
    <row r="263" spans="2:10" ht="22.5" customHeight="1" x14ac:dyDescent="0.2">
      <c r="B263" s="102">
        <v>6</v>
      </c>
      <c r="C263" s="136" t="s">
        <v>383</v>
      </c>
      <c r="D263" s="322"/>
      <c r="E263" s="323"/>
      <c r="F263" s="324"/>
      <c r="G263" s="104"/>
      <c r="H263" s="143"/>
      <c r="I263" s="144"/>
      <c r="J263" s="145"/>
    </row>
    <row r="264" spans="2:10" ht="22.5" customHeight="1" x14ac:dyDescent="0.2">
      <c r="B264" s="102">
        <v>7</v>
      </c>
      <c r="C264" s="136" t="s">
        <v>384</v>
      </c>
      <c r="D264" s="322"/>
      <c r="E264" s="323"/>
      <c r="F264" s="324"/>
      <c r="G264" s="104"/>
      <c r="H264" s="143"/>
      <c r="I264" s="144"/>
      <c r="J264" s="145"/>
    </row>
    <row r="265" spans="2:10" ht="23.25" customHeight="1" x14ac:dyDescent="0.2">
      <c r="B265" s="102">
        <v>8</v>
      </c>
      <c r="C265" s="136" t="s">
        <v>385</v>
      </c>
      <c r="D265" s="322"/>
      <c r="E265" s="323"/>
      <c r="F265" s="324"/>
      <c r="G265" s="104"/>
      <c r="H265" s="143"/>
      <c r="I265" s="144"/>
      <c r="J265" s="145"/>
    </row>
    <row r="266" spans="2:10" ht="36" customHeight="1" x14ac:dyDescent="0.2">
      <c r="B266" s="159" t="s">
        <v>405</v>
      </c>
      <c r="C266" s="159"/>
      <c r="D266" s="322"/>
      <c r="E266" s="323"/>
      <c r="F266" s="324"/>
      <c r="G266" s="298"/>
      <c r="H266" s="299"/>
      <c r="I266" s="299"/>
      <c r="J266" s="300"/>
    </row>
    <row r="267" spans="2:10" ht="48" customHeight="1" x14ac:dyDescent="0.2">
      <c r="B267" s="102">
        <v>1</v>
      </c>
      <c r="C267" s="136" t="s">
        <v>386</v>
      </c>
      <c r="D267" s="322"/>
      <c r="E267" s="323"/>
      <c r="F267" s="324"/>
      <c r="G267" s="104"/>
      <c r="H267" s="143"/>
      <c r="I267" s="144"/>
      <c r="J267" s="145"/>
    </row>
    <row r="268" spans="2:10" ht="65.25" customHeight="1" x14ac:dyDescent="0.2">
      <c r="B268" s="102">
        <v>2</v>
      </c>
      <c r="C268" s="136" t="s">
        <v>387</v>
      </c>
      <c r="D268" s="322"/>
      <c r="E268" s="323"/>
      <c r="F268" s="324"/>
      <c r="G268" s="104"/>
      <c r="H268" s="143"/>
      <c r="I268" s="144"/>
      <c r="J268" s="145"/>
    </row>
    <row r="269" spans="2:10" ht="49.5" customHeight="1" x14ac:dyDescent="0.2">
      <c r="B269" s="102">
        <v>3</v>
      </c>
      <c r="C269" s="136" t="s">
        <v>388</v>
      </c>
      <c r="D269" s="322"/>
      <c r="E269" s="323"/>
      <c r="F269" s="324"/>
      <c r="G269" s="104"/>
      <c r="H269" s="143"/>
      <c r="I269" s="144"/>
      <c r="J269" s="145"/>
    </row>
    <row r="270" spans="2:10" ht="49.5" customHeight="1" x14ac:dyDescent="0.2">
      <c r="B270" s="102">
        <v>4</v>
      </c>
      <c r="C270" s="136" t="s">
        <v>417</v>
      </c>
      <c r="D270" s="322"/>
      <c r="E270" s="323"/>
      <c r="F270" s="324"/>
      <c r="G270" s="104"/>
      <c r="H270" s="143"/>
      <c r="I270" s="144"/>
      <c r="J270" s="145"/>
    </row>
    <row r="271" spans="2:10" ht="53.25" customHeight="1" x14ac:dyDescent="0.2">
      <c r="B271" s="102">
        <v>5</v>
      </c>
      <c r="C271" s="136" t="s">
        <v>389</v>
      </c>
      <c r="D271" s="322"/>
      <c r="E271" s="323"/>
      <c r="F271" s="324"/>
      <c r="G271" s="104"/>
      <c r="H271" s="143"/>
      <c r="I271" s="144"/>
      <c r="J271" s="145"/>
    </row>
    <row r="272" spans="2:10" ht="39" customHeight="1" x14ac:dyDescent="0.2">
      <c r="B272" s="158" t="s">
        <v>406</v>
      </c>
      <c r="C272" s="158"/>
      <c r="D272" s="322"/>
      <c r="E272" s="323"/>
      <c r="F272" s="324"/>
      <c r="G272" s="298"/>
      <c r="H272" s="299"/>
      <c r="I272" s="299"/>
      <c r="J272" s="300"/>
    </row>
    <row r="273" spans="2:10" ht="52.5" customHeight="1" x14ac:dyDescent="0.2">
      <c r="B273" s="102">
        <v>1</v>
      </c>
      <c r="C273" s="134" t="s">
        <v>484</v>
      </c>
      <c r="D273" s="322"/>
      <c r="E273" s="323"/>
      <c r="F273" s="324"/>
      <c r="G273" s="104"/>
      <c r="H273" s="143"/>
      <c r="I273" s="144"/>
      <c r="J273" s="145"/>
    </row>
    <row r="274" spans="2:10" ht="36" customHeight="1" x14ac:dyDescent="0.2">
      <c r="B274" s="102">
        <v>2</v>
      </c>
      <c r="C274" s="134" t="s">
        <v>485</v>
      </c>
      <c r="D274" s="322"/>
      <c r="E274" s="323"/>
      <c r="F274" s="324"/>
      <c r="G274" s="104"/>
      <c r="H274" s="143"/>
      <c r="I274" s="144"/>
      <c r="J274" s="145"/>
    </row>
    <row r="275" spans="2:10" ht="39" customHeight="1" x14ac:dyDescent="0.2">
      <c r="B275" s="102">
        <v>3</v>
      </c>
      <c r="C275" s="134" t="s">
        <v>486</v>
      </c>
      <c r="D275" s="322"/>
      <c r="E275" s="323"/>
      <c r="F275" s="324"/>
      <c r="G275" s="104"/>
      <c r="H275" s="143"/>
      <c r="I275" s="144"/>
      <c r="J275" s="145"/>
    </row>
    <row r="276" spans="2:10" ht="36" customHeight="1" x14ac:dyDescent="0.2">
      <c r="B276" s="102">
        <v>4</v>
      </c>
      <c r="C276" s="134" t="s">
        <v>487</v>
      </c>
      <c r="D276" s="322"/>
      <c r="E276" s="323"/>
      <c r="F276" s="324"/>
      <c r="G276" s="104"/>
      <c r="H276" s="143"/>
      <c r="I276" s="144"/>
      <c r="J276" s="145"/>
    </row>
    <row r="277" spans="2:10" ht="51" customHeight="1" x14ac:dyDescent="0.2">
      <c r="B277" s="102">
        <v>5</v>
      </c>
      <c r="C277" s="134" t="s">
        <v>488</v>
      </c>
      <c r="D277" s="322"/>
      <c r="E277" s="323"/>
      <c r="F277" s="324"/>
      <c r="G277" s="104"/>
      <c r="H277" s="143"/>
      <c r="I277" s="144"/>
      <c r="J277" s="145"/>
    </row>
    <row r="278" spans="2:10" ht="23.25" customHeight="1" x14ac:dyDescent="0.2">
      <c r="B278" s="102">
        <v>6</v>
      </c>
      <c r="C278" s="134" t="s">
        <v>489</v>
      </c>
      <c r="D278" s="322"/>
      <c r="E278" s="323"/>
      <c r="F278" s="324"/>
      <c r="G278" s="104"/>
      <c r="H278" s="143"/>
      <c r="I278" s="144"/>
      <c r="J278" s="145"/>
    </row>
    <row r="279" spans="2:10" ht="32.25" customHeight="1" x14ac:dyDescent="0.2">
      <c r="B279" s="158" t="s">
        <v>407</v>
      </c>
      <c r="C279" s="158"/>
      <c r="D279" s="322"/>
      <c r="E279" s="323"/>
      <c r="F279" s="324"/>
      <c r="G279" s="298"/>
      <c r="H279" s="299"/>
      <c r="I279" s="299"/>
      <c r="J279" s="300"/>
    </row>
    <row r="280" spans="2:10" ht="57" customHeight="1" x14ac:dyDescent="0.2">
      <c r="B280" s="102">
        <v>1</v>
      </c>
      <c r="C280" s="136" t="s">
        <v>390</v>
      </c>
      <c r="D280" s="322"/>
      <c r="E280" s="323"/>
      <c r="F280" s="324"/>
      <c r="G280" s="104"/>
      <c r="H280" s="143"/>
      <c r="I280" s="144"/>
      <c r="J280" s="145"/>
    </row>
    <row r="281" spans="2:10" ht="78.75" customHeight="1" x14ac:dyDescent="0.2">
      <c r="B281" s="102">
        <v>2</v>
      </c>
      <c r="C281" s="137" t="s">
        <v>490</v>
      </c>
      <c r="D281" s="322"/>
      <c r="E281" s="323"/>
      <c r="F281" s="324"/>
      <c r="G281" s="104"/>
      <c r="H281" s="143"/>
      <c r="I281" s="144"/>
      <c r="J281" s="145"/>
    </row>
    <row r="282" spans="2:10" ht="63.75" customHeight="1" x14ac:dyDescent="0.2">
      <c r="B282" s="102">
        <v>3</v>
      </c>
      <c r="C282" s="137" t="s">
        <v>491</v>
      </c>
      <c r="D282" s="322"/>
      <c r="E282" s="323"/>
      <c r="F282" s="324"/>
      <c r="G282" s="104"/>
      <c r="H282" s="143"/>
      <c r="I282" s="144"/>
      <c r="J282" s="145"/>
    </row>
    <row r="283" spans="2:10" ht="48" customHeight="1" x14ac:dyDescent="0.2">
      <c r="B283" s="102">
        <v>4</v>
      </c>
      <c r="C283" s="137" t="s">
        <v>492</v>
      </c>
      <c r="D283" s="322"/>
      <c r="E283" s="323"/>
      <c r="F283" s="324"/>
      <c r="G283" s="104"/>
      <c r="H283" s="143"/>
      <c r="I283" s="144"/>
      <c r="J283" s="145"/>
    </row>
    <row r="284" spans="2:10" ht="50.25" customHeight="1" x14ac:dyDescent="0.2">
      <c r="B284" s="102">
        <v>5</v>
      </c>
      <c r="C284" s="137" t="s">
        <v>493</v>
      </c>
      <c r="D284" s="322"/>
      <c r="E284" s="323"/>
      <c r="F284" s="324"/>
      <c r="G284" s="104"/>
      <c r="H284" s="143"/>
      <c r="I284" s="144"/>
      <c r="J284" s="145"/>
    </row>
    <row r="285" spans="2:10" ht="48" customHeight="1" x14ac:dyDescent="0.2">
      <c r="B285" s="102">
        <v>6</v>
      </c>
      <c r="C285" s="137" t="s">
        <v>494</v>
      </c>
      <c r="D285" s="322"/>
      <c r="E285" s="323"/>
      <c r="F285" s="324"/>
      <c r="G285" s="104"/>
      <c r="H285" s="143"/>
      <c r="I285" s="144"/>
      <c r="J285" s="145"/>
    </row>
    <row r="286" spans="2:10" ht="37.5" customHeight="1" x14ac:dyDescent="0.2">
      <c r="B286" s="102">
        <v>7</v>
      </c>
      <c r="C286" s="136" t="s">
        <v>391</v>
      </c>
      <c r="D286" s="322"/>
      <c r="E286" s="323"/>
      <c r="F286" s="324"/>
      <c r="G286" s="104"/>
      <c r="H286" s="143"/>
      <c r="I286" s="144"/>
      <c r="J286" s="145"/>
    </row>
    <row r="287" spans="2:10" ht="39" customHeight="1" x14ac:dyDescent="0.2">
      <c r="B287" s="102">
        <v>8</v>
      </c>
      <c r="C287" s="136" t="s">
        <v>392</v>
      </c>
      <c r="D287" s="322"/>
      <c r="E287" s="323"/>
      <c r="F287" s="324"/>
      <c r="G287" s="104"/>
      <c r="H287" s="143"/>
      <c r="I287" s="144"/>
      <c r="J287" s="145"/>
    </row>
    <row r="288" spans="2:10" ht="88.5" customHeight="1" x14ac:dyDescent="0.2">
      <c r="B288" s="102">
        <v>9</v>
      </c>
      <c r="C288" s="136" t="s">
        <v>415</v>
      </c>
      <c r="D288" s="322"/>
      <c r="E288" s="323"/>
      <c r="F288" s="324"/>
      <c r="G288" s="104"/>
      <c r="H288" s="143"/>
      <c r="I288" s="144"/>
      <c r="J288" s="145"/>
    </row>
    <row r="289" spans="2:10" ht="62.25" customHeight="1" x14ac:dyDescent="0.2">
      <c r="B289" s="102">
        <v>10</v>
      </c>
      <c r="C289" s="137" t="s">
        <v>496</v>
      </c>
      <c r="D289" s="322"/>
      <c r="E289" s="323"/>
      <c r="F289" s="324"/>
      <c r="G289" s="104"/>
      <c r="H289" s="143"/>
      <c r="I289" s="144"/>
      <c r="J289" s="145"/>
    </row>
    <row r="290" spans="2:10" ht="63.75" customHeight="1" x14ac:dyDescent="0.2">
      <c r="B290" s="102">
        <v>11</v>
      </c>
      <c r="C290" s="137" t="s">
        <v>497</v>
      </c>
      <c r="D290" s="322"/>
      <c r="E290" s="323"/>
      <c r="F290" s="324"/>
      <c r="G290" s="104"/>
      <c r="H290" s="143"/>
      <c r="I290" s="144"/>
      <c r="J290" s="145"/>
    </row>
    <row r="291" spans="2:10" ht="58.5" customHeight="1" x14ac:dyDescent="0.2">
      <c r="B291" s="102">
        <v>12</v>
      </c>
      <c r="C291" s="136" t="s">
        <v>495</v>
      </c>
      <c r="D291" s="322"/>
      <c r="E291" s="323"/>
      <c r="F291" s="324"/>
      <c r="G291" s="104"/>
      <c r="H291" s="143"/>
      <c r="I291" s="144"/>
      <c r="J291" s="145"/>
    </row>
    <row r="292" spans="2:10" ht="19.5" customHeight="1" x14ac:dyDescent="0.2">
      <c r="B292" s="159" t="s">
        <v>408</v>
      </c>
      <c r="C292" s="159"/>
      <c r="D292" s="322"/>
      <c r="E292" s="323"/>
      <c r="F292" s="324"/>
      <c r="G292" s="298"/>
      <c r="H292" s="299"/>
      <c r="I292" s="299"/>
      <c r="J292" s="300"/>
    </row>
    <row r="293" spans="2:10" ht="41.25" customHeight="1" x14ac:dyDescent="0.2">
      <c r="B293" s="102">
        <v>1</v>
      </c>
      <c r="C293" s="136" t="s">
        <v>498</v>
      </c>
      <c r="D293" s="322"/>
      <c r="E293" s="323"/>
      <c r="F293" s="324"/>
      <c r="G293" s="104"/>
      <c r="H293" s="143"/>
      <c r="I293" s="144"/>
      <c r="J293" s="145"/>
    </row>
    <row r="294" spans="2:10" ht="67.5" customHeight="1" x14ac:dyDescent="0.2">
      <c r="B294" s="102">
        <v>2</v>
      </c>
      <c r="C294" s="136" t="s">
        <v>499</v>
      </c>
      <c r="D294" s="322"/>
      <c r="E294" s="323"/>
      <c r="F294" s="324"/>
      <c r="G294" s="104"/>
      <c r="H294" s="143"/>
      <c r="I294" s="144"/>
      <c r="J294" s="145"/>
    </row>
    <row r="295" spans="2:10" ht="54" customHeight="1" x14ac:dyDescent="0.2">
      <c r="B295" s="102">
        <v>3</v>
      </c>
      <c r="C295" s="136" t="s">
        <v>500</v>
      </c>
      <c r="D295" s="322"/>
      <c r="E295" s="323"/>
      <c r="F295" s="324"/>
      <c r="G295" s="104"/>
      <c r="H295" s="143"/>
      <c r="I295" s="144"/>
      <c r="J295" s="145"/>
    </row>
    <row r="296" spans="2:10" ht="30.75" customHeight="1" x14ac:dyDescent="0.2">
      <c r="B296" s="159" t="s">
        <v>409</v>
      </c>
      <c r="C296" s="159"/>
      <c r="D296" s="322"/>
      <c r="E296" s="323"/>
      <c r="F296" s="324"/>
      <c r="G296" s="298"/>
      <c r="H296" s="299"/>
      <c r="I296" s="299"/>
      <c r="J296" s="300"/>
    </row>
    <row r="297" spans="2:10" ht="33" customHeight="1" x14ac:dyDescent="0.2">
      <c r="B297" s="102">
        <v>1</v>
      </c>
      <c r="C297" s="136" t="s">
        <v>393</v>
      </c>
      <c r="D297" s="322"/>
      <c r="E297" s="323"/>
      <c r="F297" s="324"/>
      <c r="G297" s="104"/>
      <c r="H297" s="143"/>
      <c r="I297" s="144"/>
      <c r="J297" s="145"/>
    </row>
    <row r="298" spans="2:10" ht="32.25" customHeight="1" x14ac:dyDescent="0.2">
      <c r="B298" s="102">
        <v>2</v>
      </c>
      <c r="C298" s="136" t="s">
        <v>394</v>
      </c>
      <c r="D298" s="322"/>
      <c r="E298" s="323"/>
      <c r="F298" s="324"/>
      <c r="G298" s="104"/>
      <c r="H298" s="143"/>
      <c r="I298" s="144"/>
      <c r="J298" s="145"/>
    </row>
    <row r="299" spans="2:10" ht="15.75" customHeight="1" x14ac:dyDescent="0.2">
      <c r="B299" s="159" t="s">
        <v>410</v>
      </c>
      <c r="C299" s="159"/>
      <c r="D299" s="322"/>
      <c r="E299" s="323"/>
      <c r="F299" s="324"/>
      <c r="G299" s="298"/>
      <c r="H299" s="299"/>
      <c r="I299" s="299"/>
      <c r="J299" s="300"/>
    </row>
    <row r="300" spans="2:10" ht="65.25" customHeight="1" x14ac:dyDescent="0.2">
      <c r="B300" s="102">
        <v>1</v>
      </c>
      <c r="C300" s="136" t="s">
        <v>395</v>
      </c>
      <c r="D300" s="322"/>
      <c r="E300" s="323"/>
      <c r="F300" s="324"/>
      <c r="G300" s="104"/>
      <c r="H300" s="143"/>
      <c r="I300" s="144"/>
      <c r="J300" s="145"/>
    </row>
    <row r="301" spans="2:10" ht="31.5" x14ac:dyDescent="0.2">
      <c r="B301" s="102">
        <v>2</v>
      </c>
      <c r="C301" s="136" t="s">
        <v>396</v>
      </c>
      <c r="D301" s="322"/>
      <c r="E301" s="323"/>
      <c r="F301" s="324"/>
      <c r="G301" s="104"/>
      <c r="H301" s="143"/>
      <c r="I301" s="144"/>
      <c r="J301" s="145"/>
    </row>
    <row r="302" spans="2:10" ht="15.75" x14ac:dyDescent="0.2">
      <c r="B302" s="153" t="s">
        <v>413</v>
      </c>
      <c r="C302" s="153"/>
      <c r="D302" s="322"/>
      <c r="E302" s="323"/>
      <c r="F302" s="324"/>
      <c r="G302" s="298"/>
      <c r="H302" s="299"/>
      <c r="I302" s="299"/>
      <c r="J302" s="300"/>
    </row>
    <row r="303" spans="2:10" ht="15.75" x14ac:dyDescent="0.2">
      <c r="B303" s="102">
        <v>1</v>
      </c>
      <c r="C303" s="136" t="s">
        <v>372</v>
      </c>
      <c r="D303" s="322"/>
      <c r="E303" s="323"/>
      <c r="F303" s="324"/>
      <c r="G303" s="104"/>
      <c r="H303" s="143"/>
      <c r="I303" s="144"/>
      <c r="J303" s="145"/>
    </row>
    <row r="304" spans="2:10" ht="15.75" x14ac:dyDescent="0.2">
      <c r="B304" s="153" t="s">
        <v>411</v>
      </c>
      <c r="C304" s="153"/>
      <c r="D304" s="322"/>
      <c r="E304" s="323"/>
      <c r="F304" s="324"/>
      <c r="G304" s="298"/>
      <c r="H304" s="299"/>
      <c r="I304" s="299"/>
      <c r="J304" s="300"/>
    </row>
    <row r="305" spans="2:10" ht="21.75" customHeight="1" x14ac:dyDescent="0.2">
      <c r="B305" s="102">
        <v>1</v>
      </c>
      <c r="C305" s="136" t="s">
        <v>397</v>
      </c>
      <c r="D305" s="322"/>
      <c r="E305" s="323"/>
      <c r="F305" s="324"/>
      <c r="G305" s="104"/>
      <c r="H305" s="143"/>
      <c r="I305" s="144"/>
      <c r="J305" s="145"/>
    </row>
    <row r="306" spans="2:10" ht="15.75" customHeight="1" x14ac:dyDescent="0.2">
      <c r="B306" s="153" t="s">
        <v>412</v>
      </c>
      <c r="C306" s="153"/>
      <c r="D306" s="322"/>
      <c r="E306" s="323"/>
      <c r="F306" s="324"/>
      <c r="G306" s="298"/>
      <c r="H306" s="299"/>
      <c r="I306" s="299"/>
      <c r="J306" s="300"/>
    </row>
    <row r="307" spans="2:10" ht="21" customHeight="1" x14ac:dyDescent="0.2">
      <c r="B307" s="102">
        <v>1</v>
      </c>
      <c r="C307" s="136" t="s">
        <v>398</v>
      </c>
      <c r="D307" s="322"/>
      <c r="E307" s="323"/>
      <c r="F307" s="324"/>
      <c r="G307" s="104"/>
      <c r="H307" s="143"/>
      <c r="I307" s="144"/>
      <c r="J307" s="145"/>
    </row>
    <row r="308" spans="2:10" ht="21" customHeight="1" x14ac:dyDescent="0.2">
      <c r="B308" s="102">
        <v>2</v>
      </c>
      <c r="C308" s="136" t="s">
        <v>399</v>
      </c>
      <c r="D308" s="322"/>
      <c r="E308" s="323"/>
      <c r="F308" s="324"/>
      <c r="G308" s="104"/>
      <c r="H308" s="143"/>
      <c r="I308" s="144"/>
      <c r="J308" s="145"/>
    </row>
    <row r="309" spans="2:10" ht="39.75" customHeight="1" x14ac:dyDescent="0.2">
      <c r="B309" s="150" t="s">
        <v>478</v>
      </c>
      <c r="C309" s="151"/>
      <c r="D309" s="151"/>
      <c r="E309" s="151"/>
      <c r="F309" s="151"/>
      <c r="G309" s="151"/>
      <c r="H309" s="151"/>
      <c r="I309" s="151"/>
      <c r="J309" s="152"/>
    </row>
    <row r="310" spans="2:10" ht="58.5" customHeight="1" x14ac:dyDescent="0.2">
      <c r="B310" s="102">
        <v>1</v>
      </c>
      <c r="C310" s="136" t="s">
        <v>507</v>
      </c>
      <c r="D310" s="319" t="s">
        <v>480</v>
      </c>
      <c r="E310" s="320"/>
      <c r="F310" s="321"/>
      <c r="G310" s="119"/>
      <c r="H310" s="143"/>
      <c r="I310" s="144"/>
      <c r="J310" s="145"/>
    </row>
    <row r="311" spans="2:10" ht="72" customHeight="1" x14ac:dyDescent="0.2">
      <c r="B311" s="102">
        <v>2</v>
      </c>
      <c r="C311" s="136" t="s">
        <v>508</v>
      </c>
      <c r="D311" s="322"/>
      <c r="E311" s="323"/>
      <c r="F311" s="324"/>
      <c r="G311" s="119"/>
      <c r="H311" s="143"/>
      <c r="I311" s="144"/>
      <c r="J311" s="145"/>
    </row>
    <row r="312" spans="2:10" ht="78.75" customHeight="1" x14ac:dyDescent="0.2">
      <c r="B312" s="102">
        <v>3</v>
      </c>
      <c r="C312" s="136" t="s">
        <v>509</v>
      </c>
      <c r="D312" s="322"/>
      <c r="E312" s="323"/>
      <c r="F312" s="324"/>
      <c r="G312" s="119"/>
      <c r="H312" s="143"/>
      <c r="I312" s="144"/>
      <c r="J312" s="145"/>
    </row>
    <row r="313" spans="2:10" ht="64.5" customHeight="1" x14ac:dyDescent="0.2">
      <c r="B313" s="102">
        <v>4</v>
      </c>
      <c r="C313" s="136" t="s">
        <v>510</v>
      </c>
      <c r="D313" s="322"/>
      <c r="E313" s="323"/>
      <c r="F313" s="324"/>
      <c r="G313" s="119"/>
      <c r="H313" s="143"/>
      <c r="I313" s="144"/>
      <c r="J313" s="145"/>
    </row>
    <row r="314" spans="2:10" ht="69.75" customHeight="1" x14ac:dyDescent="0.2">
      <c r="B314" s="102">
        <v>5</v>
      </c>
      <c r="C314" s="136" t="s">
        <v>511</v>
      </c>
      <c r="D314" s="322"/>
      <c r="E314" s="323"/>
      <c r="F314" s="324"/>
      <c r="G314" s="119"/>
      <c r="H314" s="143"/>
      <c r="I314" s="144"/>
      <c r="J314" s="145"/>
    </row>
    <row r="315" spans="2:10" ht="60.75" customHeight="1" x14ac:dyDescent="0.2">
      <c r="B315" s="102">
        <v>6</v>
      </c>
      <c r="C315" s="136" t="s">
        <v>512</v>
      </c>
      <c r="D315" s="322"/>
      <c r="E315" s="323"/>
      <c r="F315" s="324"/>
      <c r="G315" s="119"/>
      <c r="H315" s="143"/>
      <c r="I315" s="144"/>
      <c r="J315" s="145"/>
    </row>
    <row r="316" spans="2:10" ht="66" customHeight="1" x14ac:dyDescent="0.2">
      <c r="B316" s="102">
        <v>7</v>
      </c>
      <c r="C316" s="136" t="s">
        <v>513</v>
      </c>
      <c r="D316" s="322"/>
      <c r="E316" s="323"/>
      <c r="F316" s="324"/>
      <c r="G316" s="119"/>
      <c r="H316" s="143"/>
      <c r="I316" s="144"/>
      <c r="J316" s="145"/>
    </row>
    <row r="317" spans="2:10" ht="72" customHeight="1" x14ac:dyDescent="0.2">
      <c r="B317" s="102">
        <v>8</v>
      </c>
      <c r="C317" s="136" t="s">
        <v>514</v>
      </c>
      <c r="D317" s="325"/>
      <c r="E317" s="326"/>
      <c r="F317" s="327"/>
      <c r="G317" s="119"/>
      <c r="H317" s="143"/>
      <c r="I317" s="144"/>
      <c r="J317" s="145"/>
    </row>
    <row r="318" spans="2:10" ht="19.5" customHeight="1" x14ac:dyDescent="0.2">
      <c r="B318" s="147" t="s">
        <v>155</v>
      </c>
      <c r="C318" s="148"/>
      <c r="D318" s="148"/>
      <c r="E318" s="148"/>
      <c r="F318" s="148"/>
      <c r="G318" s="148"/>
      <c r="H318" s="148"/>
      <c r="I318" s="148"/>
      <c r="J318" s="149"/>
    </row>
    <row r="319" spans="2:10" ht="31.5" customHeight="1" x14ac:dyDescent="0.2">
      <c r="B319" s="117">
        <v>1</v>
      </c>
      <c r="C319" s="136" t="s">
        <v>416</v>
      </c>
      <c r="D319" s="328" t="s">
        <v>552</v>
      </c>
      <c r="E319" s="329"/>
      <c r="F319" s="330"/>
      <c r="G319" s="119"/>
      <c r="H319" s="143"/>
      <c r="I319" s="144"/>
      <c r="J319" s="145"/>
    </row>
    <row r="320" spans="2:10" ht="42" customHeight="1" x14ac:dyDescent="0.2">
      <c r="B320" s="117">
        <v>2</v>
      </c>
      <c r="C320" s="136" t="s">
        <v>418</v>
      </c>
      <c r="D320" s="331"/>
      <c r="E320" s="332"/>
      <c r="F320" s="333"/>
      <c r="G320" s="119"/>
      <c r="H320" s="143"/>
      <c r="I320" s="144"/>
      <c r="J320" s="145"/>
    </row>
    <row r="321" spans="2:13" ht="31.5" x14ac:dyDescent="0.2">
      <c r="B321" s="117">
        <v>3</v>
      </c>
      <c r="C321" s="136" t="s">
        <v>437</v>
      </c>
      <c r="D321" s="331"/>
      <c r="E321" s="332"/>
      <c r="F321" s="333"/>
      <c r="G321" s="119"/>
      <c r="H321" s="143"/>
      <c r="I321" s="144"/>
      <c r="J321" s="145"/>
    </row>
    <row r="322" spans="2:13" ht="36" customHeight="1" x14ac:dyDescent="0.2">
      <c r="B322" s="117">
        <v>4</v>
      </c>
      <c r="C322" s="132" t="s">
        <v>438</v>
      </c>
      <c r="D322" s="334"/>
      <c r="E322" s="335"/>
      <c r="F322" s="336"/>
      <c r="G322" s="119"/>
      <c r="H322" s="143"/>
      <c r="I322" s="144"/>
      <c r="J322" s="145"/>
    </row>
    <row r="323" spans="2:13" ht="23.25" customHeight="1" x14ac:dyDescent="0.2">
      <c r="B323" s="147" t="s">
        <v>425</v>
      </c>
      <c r="C323" s="148"/>
      <c r="D323" s="148"/>
      <c r="E323" s="148"/>
      <c r="F323" s="148"/>
      <c r="G323" s="148"/>
      <c r="H323" s="148"/>
      <c r="I323" s="148"/>
      <c r="J323" s="149"/>
    </row>
    <row r="324" spans="2:13" ht="98.25" customHeight="1" x14ac:dyDescent="0.2">
      <c r="B324" s="117">
        <v>1</v>
      </c>
      <c r="C324" s="138" t="s">
        <v>531</v>
      </c>
      <c r="D324" s="328" t="s">
        <v>553</v>
      </c>
      <c r="E324" s="329"/>
      <c r="F324" s="330"/>
      <c r="G324" s="119"/>
      <c r="H324" s="143"/>
      <c r="I324" s="144"/>
      <c r="J324" s="145"/>
    </row>
    <row r="325" spans="2:13" ht="129.75" customHeight="1" x14ac:dyDescent="0.2">
      <c r="B325" s="117">
        <v>2</v>
      </c>
      <c r="C325" s="138" t="s">
        <v>428</v>
      </c>
      <c r="D325" s="331"/>
      <c r="E325" s="332"/>
      <c r="F325" s="333"/>
      <c r="G325" s="119"/>
      <c r="H325" s="143"/>
      <c r="I325" s="144"/>
      <c r="J325" s="145"/>
    </row>
    <row r="326" spans="2:13" ht="54" customHeight="1" x14ac:dyDescent="0.2">
      <c r="B326" s="117">
        <v>3</v>
      </c>
      <c r="C326" s="138" t="s">
        <v>429</v>
      </c>
      <c r="D326" s="331"/>
      <c r="E326" s="332"/>
      <c r="F326" s="333"/>
      <c r="G326" s="119"/>
      <c r="H326" s="143"/>
      <c r="I326" s="144"/>
      <c r="J326" s="145"/>
    </row>
    <row r="327" spans="2:13" ht="71.25" customHeight="1" x14ac:dyDescent="0.2">
      <c r="B327" s="117">
        <v>4</v>
      </c>
      <c r="C327" s="138" t="s">
        <v>501</v>
      </c>
      <c r="D327" s="337" t="s">
        <v>502</v>
      </c>
      <c r="E327" s="337"/>
      <c r="F327" s="337"/>
      <c r="G327" s="119"/>
      <c r="H327" s="143"/>
      <c r="I327" s="144"/>
      <c r="J327" s="145"/>
    </row>
    <row r="328" spans="2:13" ht="20.25" customHeight="1" x14ac:dyDescent="0.2">
      <c r="B328" s="147" t="s">
        <v>463</v>
      </c>
      <c r="C328" s="148"/>
      <c r="D328" s="148"/>
      <c r="E328" s="148"/>
      <c r="F328" s="148"/>
      <c r="G328" s="148"/>
      <c r="H328" s="148"/>
      <c r="I328" s="148"/>
      <c r="J328" s="149"/>
    </row>
    <row r="329" spans="2:13" ht="56.25" customHeight="1" x14ac:dyDescent="0.2">
      <c r="B329" s="117">
        <v>1</v>
      </c>
      <c r="C329" s="118" t="s">
        <v>464</v>
      </c>
      <c r="D329" s="305" t="s">
        <v>554</v>
      </c>
      <c r="E329" s="306"/>
      <c r="F329" s="307"/>
      <c r="G329" s="119"/>
      <c r="H329" s="163"/>
      <c r="I329" s="163"/>
      <c r="J329" s="163"/>
      <c r="K329" s="146"/>
      <c r="L329" s="146"/>
      <c r="M329" s="146"/>
    </row>
    <row r="330" spans="2:13" ht="56.25" customHeight="1" x14ac:dyDescent="0.2">
      <c r="B330" s="117">
        <v>2</v>
      </c>
      <c r="C330" s="118" t="s">
        <v>465</v>
      </c>
      <c r="D330" s="308"/>
      <c r="E330" s="309"/>
      <c r="F330" s="310"/>
      <c r="G330" s="119"/>
      <c r="H330" s="163"/>
      <c r="I330" s="163"/>
      <c r="J330" s="163"/>
      <c r="K330" s="146"/>
      <c r="L330" s="146"/>
      <c r="M330" s="146"/>
    </row>
    <row r="331" spans="2:13" ht="53.25" customHeight="1" x14ac:dyDescent="0.2">
      <c r="B331" s="117">
        <v>3</v>
      </c>
      <c r="C331" s="118" t="s">
        <v>466</v>
      </c>
      <c r="D331" s="311"/>
      <c r="E331" s="312"/>
      <c r="F331" s="313"/>
      <c r="G331" s="119"/>
      <c r="H331" s="163"/>
      <c r="I331" s="163"/>
      <c r="J331" s="163"/>
      <c r="K331" s="146"/>
      <c r="L331" s="146"/>
      <c r="M331" s="146"/>
    </row>
    <row r="332" spans="2:13" ht="21.75" customHeight="1" x14ac:dyDescent="0.2">
      <c r="B332" s="147" t="s">
        <v>503</v>
      </c>
      <c r="C332" s="148"/>
      <c r="D332" s="148"/>
      <c r="E332" s="148"/>
      <c r="F332" s="148"/>
      <c r="G332" s="148"/>
      <c r="H332" s="148"/>
      <c r="I332" s="148"/>
      <c r="J332" s="149"/>
    </row>
    <row r="333" spans="2:13" ht="37.5" customHeight="1" x14ac:dyDescent="0.2">
      <c r="B333" s="139">
        <v>1</v>
      </c>
      <c r="C333" s="140" t="s">
        <v>503</v>
      </c>
      <c r="D333" s="338" t="s">
        <v>504</v>
      </c>
      <c r="E333" s="339"/>
      <c r="F333" s="340"/>
      <c r="G333" s="104"/>
      <c r="H333" s="143"/>
      <c r="I333" s="144"/>
      <c r="J333" s="145"/>
    </row>
  </sheetData>
  <mergeCells count="700">
    <mergeCell ref="G299:J299"/>
    <mergeCell ref="G302:J302"/>
    <mergeCell ref="G304:J304"/>
    <mergeCell ref="G306:J306"/>
    <mergeCell ref="G246:J246"/>
    <mergeCell ref="D197:F197"/>
    <mergeCell ref="D198:F198"/>
    <mergeCell ref="D199:F199"/>
    <mergeCell ref="G257:J257"/>
    <mergeCell ref="G266:J266"/>
    <mergeCell ref="G272:J272"/>
    <mergeCell ref="G279:J279"/>
    <mergeCell ref="G292:J292"/>
    <mergeCell ref="G296:J296"/>
    <mergeCell ref="D188:F188"/>
    <mergeCell ref="D189:F189"/>
    <mergeCell ref="D190:F190"/>
    <mergeCell ref="D191:F191"/>
    <mergeCell ref="D192:F192"/>
    <mergeCell ref="D193:F193"/>
    <mergeCell ref="D194:F194"/>
    <mergeCell ref="D195:F195"/>
    <mergeCell ref="D196:F196"/>
    <mergeCell ref="H219:J219"/>
    <mergeCell ref="H188:J188"/>
    <mergeCell ref="H189:J189"/>
    <mergeCell ref="H190:J190"/>
    <mergeCell ref="H191:J191"/>
    <mergeCell ref="H192:J192"/>
    <mergeCell ref="H193:J193"/>
    <mergeCell ref="H194:J194"/>
    <mergeCell ref="H195:J195"/>
    <mergeCell ref="H196:J196"/>
    <mergeCell ref="H197:J197"/>
    <mergeCell ref="H198:J198"/>
    <mergeCell ref="H199:J199"/>
    <mergeCell ref="I89:I90"/>
    <mergeCell ref="H95:H96"/>
    <mergeCell ref="D101:D102"/>
    <mergeCell ref="D103:D104"/>
    <mergeCell ref="D120:D121"/>
    <mergeCell ref="H107:H108"/>
    <mergeCell ref="I107:I108"/>
    <mergeCell ref="J107:J108"/>
    <mergeCell ref="H242:J242"/>
    <mergeCell ref="H249:J249"/>
    <mergeCell ref="H252:J252"/>
    <mergeCell ref="H271:J271"/>
    <mergeCell ref="H254:J254"/>
    <mergeCell ref="H118:H119"/>
    <mergeCell ref="I110:I111"/>
    <mergeCell ref="H158:H159"/>
    <mergeCell ref="B226:J226"/>
    <mergeCell ref="B220:J220"/>
    <mergeCell ref="D212:F213"/>
    <mergeCell ref="I91:I92"/>
    <mergeCell ref="I112:I113"/>
    <mergeCell ref="I116:I117"/>
    <mergeCell ref="D114:D115"/>
    <mergeCell ref="D125:D126"/>
    <mergeCell ref="B171:J171"/>
    <mergeCell ref="C105:C106"/>
    <mergeCell ref="D105:D106"/>
    <mergeCell ref="H105:H106"/>
    <mergeCell ref="I105:I106"/>
    <mergeCell ref="J105:J106"/>
    <mergeCell ref="C107:C108"/>
    <mergeCell ref="D107:D108"/>
    <mergeCell ref="D144:D145"/>
    <mergeCell ref="D158:D159"/>
    <mergeCell ref="J140:J141"/>
    <mergeCell ref="J129:J130"/>
    <mergeCell ref="B101:B102"/>
    <mergeCell ref="B103:B104"/>
    <mergeCell ref="J97:J98"/>
    <mergeCell ref="J103:J104"/>
    <mergeCell ref="F167:F170"/>
    <mergeCell ref="I167:I170"/>
    <mergeCell ref="K329:M329"/>
    <mergeCell ref="H330:J330"/>
    <mergeCell ref="K330:M330"/>
    <mergeCell ref="H331:J331"/>
    <mergeCell ref="K331:M331"/>
    <mergeCell ref="H329:J329"/>
    <mergeCell ref="H247:J247"/>
    <mergeCell ref="H265:J265"/>
    <mergeCell ref="H274:J274"/>
    <mergeCell ref="H273:J273"/>
    <mergeCell ref="H270:J270"/>
    <mergeCell ref="H307:J307"/>
    <mergeCell ref="H262:J262"/>
    <mergeCell ref="B328:J328"/>
    <mergeCell ref="H268:J268"/>
    <mergeCell ref="H250:J250"/>
    <mergeCell ref="H303:J303"/>
    <mergeCell ref="D319:F322"/>
    <mergeCell ref="H231:J231"/>
    <mergeCell ref="H230:J230"/>
    <mergeCell ref="D186:F186"/>
    <mergeCell ref="H186:J186"/>
    <mergeCell ref="D221:F225"/>
    <mergeCell ref="H221:J221"/>
    <mergeCell ref="H222:J222"/>
    <mergeCell ref="H223:J223"/>
    <mergeCell ref="H224:J224"/>
    <mergeCell ref="H225:J225"/>
    <mergeCell ref="H209:J209"/>
    <mergeCell ref="D216:F216"/>
    <mergeCell ref="H215:J215"/>
    <mergeCell ref="D230:F233"/>
    <mergeCell ref="H207:J207"/>
    <mergeCell ref="H213:J213"/>
    <mergeCell ref="H232:J232"/>
    <mergeCell ref="H233:J233"/>
    <mergeCell ref="D206:F206"/>
    <mergeCell ref="D187:F187"/>
    <mergeCell ref="H187:J187"/>
    <mergeCell ref="H202:J202"/>
    <mergeCell ref="H201:J201"/>
    <mergeCell ref="D208:F210"/>
    <mergeCell ref="D178:F178"/>
    <mergeCell ref="H178:J178"/>
    <mergeCell ref="H175:J175"/>
    <mergeCell ref="D185:F185"/>
    <mergeCell ref="D184:F184"/>
    <mergeCell ref="D202:F203"/>
    <mergeCell ref="H203:J203"/>
    <mergeCell ref="D227:F228"/>
    <mergeCell ref="H227:J227"/>
    <mergeCell ref="H228:J228"/>
    <mergeCell ref="D177:F177"/>
    <mergeCell ref="H179:J179"/>
    <mergeCell ref="H180:J180"/>
    <mergeCell ref="D181:F182"/>
    <mergeCell ref="H182:J182"/>
    <mergeCell ref="D179:F180"/>
    <mergeCell ref="H184:J184"/>
    <mergeCell ref="D204:F204"/>
    <mergeCell ref="H204:J204"/>
    <mergeCell ref="D201:F201"/>
    <mergeCell ref="H181:J181"/>
    <mergeCell ref="D218:F218"/>
    <mergeCell ref="H218:J218"/>
    <mergeCell ref="D219:F219"/>
    <mergeCell ref="G173:G174"/>
    <mergeCell ref="H173:J174"/>
    <mergeCell ref="B172:J172"/>
    <mergeCell ref="B158:B159"/>
    <mergeCell ref="J160:J161"/>
    <mergeCell ref="B173:C174"/>
    <mergeCell ref="C158:C159"/>
    <mergeCell ref="D160:D161"/>
    <mergeCell ref="H160:H161"/>
    <mergeCell ref="I160:I161"/>
    <mergeCell ref="B109:J109"/>
    <mergeCell ref="H116:H117"/>
    <mergeCell ref="B118:B119"/>
    <mergeCell ref="B112:B113"/>
    <mergeCell ref="J120:J121"/>
    <mergeCell ref="J116:J117"/>
    <mergeCell ref="J118:J119"/>
    <mergeCell ref="B120:B121"/>
    <mergeCell ref="I118:I119"/>
    <mergeCell ref="D118:D119"/>
    <mergeCell ref="C118:C119"/>
    <mergeCell ref="I93:I94"/>
    <mergeCell ref="J93:J94"/>
    <mergeCell ref="J95:J96"/>
    <mergeCell ref="J99:J100"/>
    <mergeCell ref="D173:F174"/>
    <mergeCell ref="H146:H147"/>
    <mergeCell ref="I146:I147"/>
    <mergeCell ref="J146:J147"/>
    <mergeCell ref="J154:J155"/>
    <mergeCell ref="H148:H149"/>
    <mergeCell ref="I148:I149"/>
    <mergeCell ref="I144:I145"/>
    <mergeCell ref="I125:I126"/>
    <mergeCell ref="H123:H124"/>
    <mergeCell ref="H133:H134"/>
    <mergeCell ref="H125:H126"/>
    <mergeCell ref="D123:D124"/>
    <mergeCell ref="D95:D96"/>
    <mergeCell ref="D97:D98"/>
    <mergeCell ref="H101:H102"/>
    <mergeCell ref="J110:J111"/>
    <mergeCell ref="H110:H111"/>
    <mergeCell ref="H112:H113"/>
    <mergeCell ref="B122:J122"/>
    <mergeCell ref="B77:B78"/>
    <mergeCell ref="B95:B96"/>
    <mergeCell ref="B97:B98"/>
    <mergeCell ref="B91:B92"/>
    <mergeCell ref="B93:B94"/>
    <mergeCell ref="D93:D94"/>
    <mergeCell ref="B71:B72"/>
    <mergeCell ref="B69:B70"/>
    <mergeCell ref="C89:C90"/>
    <mergeCell ref="C97:C98"/>
    <mergeCell ref="D91:D92"/>
    <mergeCell ref="D89:D90"/>
    <mergeCell ref="B67:B68"/>
    <mergeCell ref="J73:J74"/>
    <mergeCell ref="J71:J72"/>
    <mergeCell ref="I75:I76"/>
    <mergeCell ref="I69:I70"/>
    <mergeCell ref="J69:J70"/>
    <mergeCell ref="B75:B76"/>
    <mergeCell ref="C75:C76"/>
    <mergeCell ref="B73:B74"/>
    <mergeCell ref="C73:C74"/>
    <mergeCell ref="H75:H76"/>
    <mergeCell ref="H73:H74"/>
    <mergeCell ref="I73:I74"/>
    <mergeCell ref="J75:J76"/>
    <mergeCell ref="D71:D72"/>
    <mergeCell ref="D73:D74"/>
    <mergeCell ref="D75:D76"/>
    <mergeCell ref="C57:C58"/>
    <mergeCell ref="C59:C60"/>
    <mergeCell ref="C61:C62"/>
    <mergeCell ref="H53:H54"/>
    <mergeCell ref="D59:D60"/>
    <mergeCell ref="B42:B43"/>
    <mergeCell ref="C42:C43"/>
    <mergeCell ref="B50:B51"/>
    <mergeCell ref="C50:C51"/>
    <mergeCell ref="B44:B45"/>
    <mergeCell ref="C44:C45"/>
    <mergeCell ref="B46:B47"/>
    <mergeCell ref="H50:H51"/>
    <mergeCell ref="H44:H45"/>
    <mergeCell ref="H42:H43"/>
    <mergeCell ref="B55:B56"/>
    <mergeCell ref="B53:B54"/>
    <mergeCell ref="C53:C54"/>
    <mergeCell ref="C55:C56"/>
    <mergeCell ref="H55:H56"/>
    <mergeCell ref="C46:C47"/>
    <mergeCell ref="B48:B49"/>
    <mergeCell ref="C48:C49"/>
    <mergeCell ref="I61:I62"/>
    <mergeCell ref="J61:J62"/>
    <mergeCell ref="H61:H62"/>
    <mergeCell ref="J59:J60"/>
    <mergeCell ref="I63:I64"/>
    <mergeCell ref="J63:J64"/>
    <mergeCell ref="D61:D62"/>
    <mergeCell ref="D63:D64"/>
    <mergeCell ref="H59:H60"/>
    <mergeCell ref="I59:I60"/>
    <mergeCell ref="H63:H64"/>
    <mergeCell ref="B65:B66"/>
    <mergeCell ref="B63:B64"/>
    <mergeCell ref="B61:B62"/>
    <mergeCell ref="B59:B60"/>
    <mergeCell ref="B57:B58"/>
    <mergeCell ref="C63:C64"/>
    <mergeCell ref="B148:B149"/>
    <mergeCell ref="B86:B87"/>
    <mergeCell ref="B82:B83"/>
    <mergeCell ref="B144:B145"/>
    <mergeCell ref="C65:C66"/>
    <mergeCell ref="C112:C113"/>
    <mergeCell ref="C133:C134"/>
    <mergeCell ref="C125:C126"/>
    <mergeCell ref="B114:B115"/>
    <mergeCell ref="C114:C115"/>
    <mergeCell ref="C116:C117"/>
    <mergeCell ref="C120:C121"/>
    <mergeCell ref="B89:B90"/>
    <mergeCell ref="B105:B106"/>
    <mergeCell ref="B107:B108"/>
    <mergeCell ref="C146:C147"/>
    <mergeCell ref="C123:C124"/>
    <mergeCell ref="C144:C145"/>
    <mergeCell ref="B160:B161"/>
    <mergeCell ref="J162:J163"/>
    <mergeCell ref="B164:B165"/>
    <mergeCell ref="C164:C165"/>
    <mergeCell ref="C156:C157"/>
    <mergeCell ref="D156:D157"/>
    <mergeCell ref="H156:H157"/>
    <mergeCell ref="I156:I157"/>
    <mergeCell ref="I158:I159"/>
    <mergeCell ref="J158:J159"/>
    <mergeCell ref="D164:D165"/>
    <mergeCell ref="H164:H165"/>
    <mergeCell ref="I164:I165"/>
    <mergeCell ref="J164:J165"/>
    <mergeCell ref="B162:B163"/>
    <mergeCell ref="C162:C163"/>
    <mergeCell ref="D162:D163"/>
    <mergeCell ref="H162:H163"/>
    <mergeCell ref="B156:B157"/>
    <mergeCell ref="C160:C161"/>
    <mergeCell ref="J156:J157"/>
    <mergeCell ref="I77:I78"/>
    <mergeCell ref="B79:J79"/>
    <mergeCell ref="J77:J78"/>
    <mergeCell ref="C77:C78"/>
    <mergeCell ref="H77:H78"/>
    <mergeCell ref="B152:B153"/>
    <mergeCell ref="H150:H151"/>
    <mergeCell ref="B146:B147"/>
    <mergeCell ref="D146:D147"/>
    <mergeCell ref="B88:J88"/>
    <mergeCell ref="I80:I81"/>
    <mergeCell ref="D77:D78"/>
    <mergeCell ref="J82:J83"/>
    <mergeCell ref="J89:J90"/>
    <mergeCell ref="C103:C104"/>
    <mergeCell ref="B99:B100"/>
    <mergeCell ref="I99:I100"/>
    <mergeCell ref="C91:C92"/>
    <mergeCell ref="C93:C94"/>
    <mergeCell ref="C95:C96"/>
    <mergeCell ref="B84:B85"/>
    <mergeCell ref="D84:D85"/>
    <mergeCell ref="D86:D87"/>
    <mergeCell ref="B80:B81"/>
    <mergeCell ref="D65:D66"/>
    <mergeCell ref="C67:C68"/>
    <mergeCell ref="C69:C70"/>
    <mergeCell ref="C71:C72"/>
    <mergeCell ref="J65:J66"/>
    <mergeCell ref="H67:H68"/>
    <mergeCell ref="I67:I68"/>
    <mergeCell ref="I71:I72"/>
    <mergeCell ref="D67:D68"/>
    <mergeCell ref="D69:D70"/>
    <mergeCell ref="H71:H72"/>
    <mergeCell ref="J67:J68"/>
    <mergeCell ref="H69:H70"/>
    <mergeCell ref="H65:H66"/>
    <mergeCell ref="I65:I66"/>
    <mergeCell ref="B150:B151"/>
    <mergeCell ref="B154:B155"/>
    <mergeCell ref="C154:C155"/>
    <mergeCell ref="D154:D155"/>
    <mergeCell ref="H154:H155"/>
    <mergeCell ref="H152:H153"/>
    <mergeCell ref="C150:C151"/>
    <mergeCell ref="D150:D151"/>
    <mergeCell ref="I154:I155"/>
    <mergeCell ref="C152:C153"/>
    <mergeCell ref="D152:D153"/>
    <mergeCell ref="I152:I153"/>
    <mergeCell ref="C127:C128"/>
    <mergeCell ref="H84:H85"/>
    <mergeCell ref="I84:I85"/>
    <mergeCell ref="H80:H81"/>
    <mergeCell ref="H86:H87"/>
    <mergeCell ref="D80:D81"/>
    <mergeCell ref="D82:D83"/>
    <mergeCell ref="J84:J85"/>
    <mergeCell ref="C80:C81"/>
    <mergeCell ref="C82:C83"/>
    <mergeCell ref="C84:C85"/>
    <mergeCell ref="C86:C87"/>
    <mergeCell ref="I86:I87"/>
    <mergeCell ref="J86:J87"/>
    <mergeCell ref="I95:I96"/>
    <mergeCell ref="C99:C100"/>
    <mergeCell ref="H91:H92"/>
    <mergeCell ref="H97:H98"/>
    <mergeCell ref="I97:I98"/>
    <mergeCell ref="H89:H90"/>
    <mergeCell ref="H99:H100"/>
    <mergeCell ref="D99:D100"/>
    <mergeCell ref="J91:J92"/>
    <mergeCell ref="H93:H94"/>
    <mergeCell ref="J57:J58"/>
    <mergeCell ref="J53:J54"/>
    <mergeCell ref="J55:J56"/>
    <mergeCell ref="J32:J33"/>
    <mergeCell ref="D48:D49"/>
    <mergeCell ref="D53:D54"/>
    <mergeCell ref="D55:D56"/>
    <mergeCell ref="D50:D51"/>
    <mergeCell ref="I53:I54"/>
    <mergeCell ref="J40:J41"/>
    <mergeCell ref="I42:I43"/>
    <mergeCell ref="J42:J43"/>
    <mergeCell ref="J50:J51"/>
    <mergeCell ref="J48:J49"/>
    <mergeCell ref="H46:H47"/>
    <mergeCell ref="H48:H49"/>
    <mergeCell ref="I48:I49"/>
    <mergeCell ref="E53:E54"/>
    <mergeCell ref="I57:I58"/>
    <mergeCell ref="D57:D58"/>
    <mergeCell ref="H57:H58"/>
    <mergeCell ref="J44:J45"/>
    <mergeCell ref="J46:J47"/>
    <mergeCell ref="I55:I56"/>
    <mergeCell ref="B28:B29"/>
    <mergeCell ref="C28:C29"/>
    <mergeCell ref="C26:C27"/>
    <mergeCell ref="B26:B27"/>
    <mergeCell ref="D26:D27"/>
    <mergeCell ref="C30:C31"/>
    <mergeCell ref="B32:B33"/>
    <mergeCell ref="C32:C33"/>
    <mergeCell ref="H28:H29"/>
    <mergeCell ref="I28:I29"/>
    <mergeCell ref="H30:H31"/>
    <mergeCell ref="I30:I31"/>
    <mergeCell ref="J34:J35"/>
    <mergeCell ref="J36:J37"/>
    <mergeCell ref="J38:J39"/>
    <mergeCell ref="B40:B41"/>
    <mergeCell ref="J26:J27"/>
    <mergeCell ref="J28:J29"/>
    <mergeCell ref="J30:J31"/>
    <mergeCell ref="H26:H27"/>
    <mergeCell ref="I26:I27"/>
    <mergeCell ref="B34:B35"/>
    <mergeCell ref="B36:B37"/>
    <mergeCell ref="C36:C37"/>
    <mergeCell ref="B38:B39"/>
    <mergeCell ref="C38:C39"/>
    <mergeCell ref="B30:B31"/>
    <mergeCell ref="C34:C35"/>
    <mergeCell ref="D30:D31"/>
    <mergeCell ref="H32:H33"/>
    <mergeCell ref="H36:H37"/>
    <mergeCell ref="I36:I37"/>
    <mergeCell ref="H38:H39"/>
    <mergeCell ref="I38:I39"/>
    <mergeCell ref="H34:H35"/>
    <mergeCell ref="I34:I35"/>
    <mergeCell ref="D46:D47"/>
    <mergeCell ref="I50:I51"/>
    <mergeCell ref="H20:H21"/>
    <mergeCell ref="I46:I47"/>
    <mergeCell ref="D28:D29"/>
    <mergeCell ref="C22:C23"/>
    <mergeCell ref="D22:D23"/>
    <mergeCell ref="H22:H23"/>
    <mergeCell ref="I32:I33"/>
    <mergeCell ref="D32:D33"/>
    <mergeCell ref="D34:D35"/>
    <mergeCell ref="D36:D37"/>
    <mergeCell ref="D38:D39"/>
    <mergeCell ref="D40:D41"/>
    <mergeCell ref="D42:D43"/>
    <mergeCell ref="D44:D45"/>
    <mergeCell ref="I44:I45"/>
    <mergeCell ref="I20:I21"/>
    <mergeCell ref="C40:C41"/>
    <mergeCell ref="H40:H41"/>
    <mergeCell ref="I40:I41"/>
    <mergeCell ref="D18:D19"/>
    <mergeCell ref="B18:B19"/>
    <mergeCell ref="C18:C19"/>
    <mergeCell ref="B3:J3"/>
    <mergeCell ref="B6:B8"/>
    <mergeCell ref="C6:C8"/>
    <mergeCell ref="H6:J7"/>
    <mergeCell ref="B9:J9"/>
    <mergeCell ref="B5:J5"/>
    <mergeCell ref="B4:J4"/>
    <mergeCell ref="E6:G7"/>
    <mergeCell ref="D6:D8"/>
    <mergeCell ref="J14:J15"/>
    <mergeCell ref="D16:D17"/>
    <mergeCell ref="C16:C17"/>
    <mergeCell ref="B16:B17"/>
    <mergeCell ref="H16:H17"/>
    <mergeCell ref="I16:I17"/>
    <mergeCell ref="B14:B15"/>
    <mergeCell ref="C14:C15"/>
    <mergeCell ref="D14:D15"/>
    <mergeCell ref="H14:H15"/>
    <mergeCell ref="I14:I15"/>
    <mergeCell ref="B10:B11"/>
    <mergeCell ref="C10:C11"/>
    <mergeCell ref="D10:D11"/>
    <mergeCell ref="H10:H11"/>
    <mergeCell ref="J24:J25"/>
    <mergeCell ref="I22:I23"/>
    <mergeCell ref="J22:J23"/>
    <mergeCell ref="D24:D25"/>
    <mergeCell ref="B24:B25"/>
    <mergeCell ref="J16:J17"/>
    <mergeCell ref="H18:H19"/>
    <mergeCell ref="C24:C25"/>
    <mergeCell ref="H24:H25"/>
    <mergeCell ref="I24:I25"/>
    <mergeCell ref="I10:I11"/>
    <mergeCell ref="J10:J11"/>
    <mergeCell ref="B12:B13"/>
    <mergeCell ref="C12:C13"/>
    <mergeCell ref="I18:I19"/>
    <mergeCell ref="H12:H13"/>
    <mergeCell ref="I12:I13"/>
    <mergeCell ref="J12:J13"/>
    <mergeCell ref="J18:J19"/>
    <mergeCell ref="D12:D13"/>
    <mergeCell ref="J20:J21"/>
    <mergeCell ref="I101:I102"/>
    <mergeCell ref="J101:J102"/>
    <mergeCell ref="H103:H104"/>
    <mergeCell ref="I103:I104"/>
    <mergeCell ref="B52:J52"/>
    <mergeCell ref="B116:B117"/>
    <mergeCell ref="D112:D113"/>
    <mergeCell ref="D116:D117"/>
    <mergeCell ref="B110:B111"/>
    <mergeCell ref="J112:J113"/>
    <mergeCell ref="H114:H115"/>
    <mergeCell ref="I114:I115"/>
    <mergeCell ref="J114:J115"/>
    <mergeCell ref="C110:C111"/>
    <mergeCell ref="C101:C102"/>
    <mergeCell ref="J80:J81"/>
    <mergeCell ref="H82:H83"/>
    <mergeCell ref="I82:I83"/>
    <mergeCell ref="D20:D21"/>
    <mergeCell ref="B20:B21"/>
    <mergeCell ref="C20:C21"/>
    <mergeCell ref="D110:D111"/>
    <mergeCell ref="B22:B23"/>
    <mergeCell ref="J133:J134"/>
    <mergeCell ref="J131:J132"/>
    <mergeCell ref="H208:J208"/>
    <mergeCell ref="H212:J212"/>
    <mergeCell ref="H217:J217"/>
    <mergeCell ref="D211:F211"/>
    <mergeCell ref="H216:J216"/>
    <mergeCell ref="H210:J210"/>
    <mergeCell ref="H211:J211"/>
    <mergeCell ref="D148:D149"/>
    <mergeCell ref="J135:J136"/>
    <mergeCell ref="I133:I134"/>
    <mergeCell ref="D133:D134"/>
    <mergeCell ref="H135:H136"/>
    <mergeCell ref="H214:J214"/>
    <mergeCell ref="H144:H145"/>
    <mergeCell ref="I150:I151"/>
    <mergeCell ref="J150:J151"/>
    <mergeCell ref="H138:H139"/>
    <mergeCell ref="I138:I139"/>
    <mergeCell ref="H140:H141"/>
    <mergeCell ref="B200:J200"/>
    <mergeCell ref="B142:B143"/>
    <mergeCell ref="B123:B124"/>
    <mergeCell ref="B140:B141"/>
    <mergeCell ref="B138:B139"/>
    <mergeCell ref="B137:J137"/>
    <mergeCell ref="J123:J124"/>
    <mergeCell ref="B125:B126"/>
    <mergeCell ref="B127:B128"/>
    <mergeCell ref="B133:B134"/>
    <mergeCell ref="B129:B130"/>
    <mergeCell ref="B131:B132"/>
    <mergeCell ref="B135:B136"/>
    <mergeCell ref="J127:J128"/>
    <mergeCell ref="J125:J126"/>
    <mergeCell ref="I140:I141"/>
    <mergeCell ref="D138:D139"/>
    <mergeCell ref="I123:I124"/>
    <mergeCell ref="C129:C130"/>
    <mergeCell ref="C131:C132"/>
    <mergeCell ref="D131:D132"/>
    <mergeCell ref="I131:I132"/>
    <mergeCell ref="H131:H132"/>
    <mergeCell ref="H129:H130"/>
    <mergeCell ref="D127:D128"/>
    <mergeCell ref="D129:D130"/>
    <mergeCell ref="H288:J288"/>
    <mergeCell ref="H289:J289"/>
    <mergeCell ref="H290:J290"/>
    <mergeCell ref="C138:C139"/>
    <mergeCell ref="C140:C141"/>
    <mergeCell ref="C142:C143"/>
    <mergeCell ref="H142:H143"/>
    <mergeCell ref="C135:C136"/>
    <mergeCell ref="D135:D136"/>
    <mergeCell ref="D142:D143"/>
    <mergeCell ref="C148:C149"/>
    <mergeCell ref="H205:J205"/>
    <mergeCell ref="D217:F217"/>
    <mergeCell ref="H177:J177"/>
    <mergeCell ref="D214:F214"/>
    <mergeCell ref="H185:J185"/>
    <mergeCell ref="D215:F215"/>
    <mergeCell ref="B166:J166"/>
    <mergeCell ref="D207:F207"/>
    <mergeCell ref="D183:F183"/>
    <mergeCell ref="D205:F205"/>
    <mergeCell ref="D140:D141"/>
    <mergeCell ref="D175:F176"/>
    <mergeCell ref="I120:I121"/>
    <mergeCell ref="I142:I143"/>
    <mergeCell ref="J142:J143"/>
    <mergeCell ref="J144:J145"/>
    <mergeCell ref="H176:J176"/>
    <mergeCell ref="J148:J149"/>
    <mergeCell ref="I135:I136"/>
    <mergeCell ref="H206:J206"/>
    <mergeCell ref="J138:J139"/>
    <mergeCell ref="I162:I163"/>
    <mergeCell ref="H120:H121"/>
    <mergeCell ref="H127:H128"/>
    <mergeCell ref="I127:I128"/>
    <mergeCell ref="I129:I130"/>
    <mergeCell ref="J152:J153"/>
    <mergeCell ref="H183:J183"/>
    <mergeCell ref="B229:J229"/>
    <mergeCell ref="H245:J245"/>
    <mergeCell ref="H251:J251"/>
    <mergeCell ref="B272:C272"/>
    <mergeCell ref="B279:C279"/>
    <mergeCell ref="B292:C292"/>
    <mergeCell ref="B296:C296"/>
    <mergeCell ref="B299:C299"/>
    <mergeCell ref="B246:C246"/>
    <mergeCell ref="B257:C257"/>
    <mergeCell ref="B266:C266"/>
    <mergeCell ref="H269:J269"/>
    <mergeCell ref="H293:J293"/>
    <mergeCell ref="H280:J280"/>
    <mergeCell ref="H267:J267"/>
    <mergeCell ref="H260:J260"/>
    <mergeCell ref="H259:J259"/>
    <mergeCell ref="H276:J276"/>
    <mergeCell ref="B234:J234"/>
    <mergeCell ref="B241:B242"/>
    <mergeCell ref="H258:J258"/>
    <mergeCell ref="H264:J264"/>
    <mergeCell ref="H263:J263"/>
    <mergeCell ref="D245:F308"/>
    <mergeCell ref="B306:C306"/>
    <mergeCell ref="B302:C302"/>
    <mergeCell ref="H294:J294"/>
    <mergeCell ref="B244:C244"/>
    <mergeCell ref="H238:J238"/>
    <mergeCell ref="H239:J239"/>
    <mergeCell ref="H319:J319"/>
    <mergeCell ref="H235:J235"/>
    <mergeCell ref="H236:J236"/>
    <mergeCell ref="H237:J237"/>
    <mergeCell ref="H275:J275"/>
    <mergeCell ref="H301:J301"/>
    <mergeCell ref="H300:J300"/>
    <mergeCell ref="H241:J241"/>
    <mergeCell ref="D244:J244"/>
    <mergeCell ref="D235:F239"/>
    <mergeCell ref="H308:J308"/>
    <mergeCell ref="B309:J309"/>
    <mergeCell ref="D310:F317"/>
    <mergeCell ref="H310:J310"/>
    <mergeCell ref="H311:J311"/>
    <mergeCell ref="H312:J312"/>
    <mergeCell ref="H313:J313"/>
    <mergeCell ref="H314:J314"/>
    <mergeCell ref="B240:J240"/>
    <mergeCell ref="H305:J305"/>
    <mergeCell ref="H283:J283"/>
    <mergeCell ref="H277:J277"/>
    <mergeCell ref="H284:J284"/>
    <mergeCell ref="H285:J285"/>
    <mergeCell ref="H286:J286"/>
    <mergeCell ref="H287:J287"/>
    <mergeCell ref="B304:C304"/>
    <mergeCell ref="H261:J261"/>
    <mergeCell ref="H256:J256"/>
    <mergeCell ref="H255:J255"/>
    <mergeCell ref="H295:J295"/>
    <mergeCell ref="H297:J297"/>
    <mergeCell ref="H278:J278"/>
    <mergeCell ref="H282:J282"/>
    <mergeCell ref="H281:J281"/>
    <mergeCell ref="H291:J291"/>
    <mergeCell ref="H298:J298"/>
    <mergeCell ref="H248:J248"/>
    <mergeCell ref="H253:J253"/>
    <mergeCell ref="F1:J1"/>
    <mergeCell ref="H326:J326"/>
    <mergeCell ref="D324:F326"/>
    <mergeCell ref="D327:F327"/>
    <mergeCell ref="D333:F333"/>
    <mergeCell ref="H333:J333"/>
    <mergeCell ref="B332:J332"/>
    <mergeCell ref="H315:J315"/>
    <mergeCell ref="H316:J316"/>
    <mergeCell ref="H317:J317"/>
    <mergeCell ref="D329:F331"/>
    <mergeCell ref="H321:J321"/>
    <mergeCell ref="H322:J322"/>
    <mergeCell ref="H325:J325"/>
    <mergeCell ref="H327:J327"/>
    <mergeCell ref="H320:J320"/>
    <mergeCell ref="B323:J323"/>
    <mergeCell ref="B318:J318"/>
    <mergeCell ref="H324:J324"/>
    <mergeCell ref="D241:F242"/>
    <mergeCell ref="B243:J243"/>
  </mergeCells>
  <phoneticPr fontId="0" type="noConversion"/>
  <pageMargins left="3.937007874015748E-2" right="3.937007874015748E-2" top="0.19685039370078741" bottom="0.15748031496062992" header="0.31496062992125984" footer="0.31496062992125984"/>
  <pageSetup paperSize="9" scale="54" fitToHeight="0" orientation="portrait" r:id="rId1"/>
  <headerFooter alignWithMargins="0"/>
  <rowBreaks count="6" manualBreakCount="6">
    <brk id="56" min="1" max="9" man="1"/>
    <brk id="128" min="1" max="9" man="1"/>
    <brk id="182" min="1" max="9" man="1"/>
    <brk id="219" min="1" max="9" man="1"/>
    <brk id="263" min="1" max="9" man="1"/>
    <brk id="322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43"/>
  <sheetViews>
    <sheetView topLeftCell="A20" zoomScale="65" zoomScaleNormal="65" zoomScaleSheetLayoutView="75" zoomScalePageLayoutView="75" workbookViewId="0">
      <selection activeCell="C45" sqref="C45"/>
    </sheetView>
  </sheetViews>
  <sheetFormatPr defaultRowHeight="15" x14ac:dyDescent="0.2"/>
  <cols>
    <col min="1" max="1" width="6.7109375" style="3" customWidth="1"/>
    <col min="2" max="2" width="85.42578125" style="2" customWidth="1"/>
    <col min="3" max="3" width="18.85546875" style="13" customWidth="1"/>
    <col min="4" max="4" width="16" style="13" customWidth="1"/>
    <col min="5" max="5" width="16.5703125" style="13" customWidth="1"/>
  </cols>
  <sheetData>
    <row r="1" spans="1:3071 3074:6144 6147:7166 7169:10239 10242:13312 13315:14334 14337:16384" ht="33.75" customHeight="1" x14ac:dyDescent="0.2">
      <c r="A1" s="4"/>
      <c r="B1" s="1"/>
      <c r="C1" s="1"/>
      <c r="H1" s="4"/>
      <c r="I1" s="1"/>
      <c r="J1" s="1"/>
      <c r="K1" s="13"/>
      <c r="L1" s="13"/>
      <c r="O1" s="4"/>
      <c r="P1" s="1"/>
      <c r="Q1" s="1"/>
      <c r="R1" s="13"/>
      <c r="S1" s="13"/>
      <c r="V1" s="4"/>
      <c r="W1" s="1"/>
      <c r="X1" s="1"/>
      <c r="Y1" s="13"/>
      <c r="Z1" s="13"/>
      <c r="AC1" s="4"/>
      <c r="AD1" s="1"/>
      <c r="AE1" s="1"/>
      <c r="AF1" s="13"/>
      <c r="AG1" s="13"/>
      <c r="AJ1" s="4"/>
      <c r="AK1" s="1"/>
      <c r="AL1" s="1"/>
      <c r="AM1" s="13"/>
      <c r="AN1" s="13"/>
      <c r="AQ1" s="4"/>
      <c r="AR1" s="1"/>
      <c r="AS1" s="1"/>
      <c r="AT1" s="13"/>
      <c r="AU1" s="13"/>
      <c r="AX1" s="4"/>
      <c r="AY1" s="1"/>
      <c r="AZ1" s="1"/>
      <c r="BA1" s="13"/>
      <c r="BB1" s="13"/>
      <c r="BE1" s="4"/>
      <c r="BF1" s="1"/>
      <c r="BG1" s="1"/>
      <c r="BH1" s="13"/>
      <c r="BI1" s="13"/>
      <c r="BL1" s="4"/>
      <c r="BM1" s="1"/>
      <c r="BN1" s="1"/>
      <c r="BO1" s="13"/>
      <c r="BP1" s="13"/>
      <c r="BS1" s="4"/>
      <c r="BT1" s="1"/>
      <c r="BU1" s="1"/>
      <c r="BV1" s="13"/>
      <c r="BW1" s="13"/>
      <c r="BZ1" s="4"/>
      <c r="CA1" s="1"/>
      <c r="CB1" s="1"/>
      <c r="CC1" s="13"/>
      <c r="CD1" s="13"/>
      <c r="CG1" s="4"/>
      <c r="CH1" s="1"/>
      <c r="CI1" s="1"/>
      <c r="CJ1" s="13"/>
      <c r="CK1" s="13"/>
      <c r="CN1" s="4"/>
      <c r="CO1" s="1"/>
      <c r="CP1" s="1"/>
      <c r="CQ1" s="13"/>
      <c r="CR1" s="13"/>
      <c r="CU1" s="4"/>
      <c r="CV1" s="1"/>
      <c r="CW1" s="1"/>
      <c r="CX1" s="13"/>
      <c r="CY1" s="13"/>
      <c r="DB1" s="4"/>
      <c r="DC1" s="1"/>
      <c r="DD1" s="1"/>
      <c r="DE1" s="13"/>
      <c r="DF1" s="13"/>
      <c r="DI1" s="4"/>
      <c r="DJ1" s="1"/>
      <c r="DK1" s="1"/>
      <c r="DL1" s="13"/>
      <c r="DM1" s="13"/>
      <c r="DP1" s="4"/>
      <c r="DQ1" s="1"/>
      <c r="DR1" s="1"/>
      <c r="DS1" s="13"/>
      <c r="DT1" s="13"/>
      <c r="DW1" s="4"/>
      <c r="DX1" s="1"/>
      <c r="DY1" s="1"/>
      <c r="DZ1" s="13"/>
      <c r="EA1" s="13"/>
      <c r="ED1" s="4"/>
      <c r="EE1" s="1"/>
      <c r="EF1" s="1"/>
      <c r="EG1" s="13"/>
      <c r="EH1" s="13"/>
      <c r="EK1" s="4"/>
      <c r="EL1" s="1"/>
      <c r="EM1" s="1"/>
      <c r="EN1" s="13"/>
      <c r="EO1" s="13"/>
      <c r="ER1" s="4"/>
      <c r="ES1" s="1"/>
      <c r="ET1" s="1"/>
      <c r="EU1" s="13"/>
      <c r="EV1" s="13"/>
      <c r="EY1" s="4"/>
      <c r="EZ1" s="1"/>
      <c r="FA1" s="1"/>
      <c r="FB1" s="13"/>
      <c r="FC1" s="13"/>
      <c r="FF1" s="4"/>
      <c r="FG1" s="1"/>
      <c r="FH1" s="1"/>
      <c r="FI1" s="13"/>
      <c r="FJ1" s="13"/>
      <c r="FM1" s="4"/>
      <c r="FN1" s="1"/>
      <c r="FO1" s="1"/>
      <c r="FP1" s="13"/>
      <c r="FQ1" s="13"/>
      <c r="FT1" s="4"/>
      <c r="FU1" s="1"/>
      <c r="FV1" s="1"/>
      <c r="FW1" s="13"/>
      <c r="FX1" s="13"/>
      <c r="GA1" s="4"/>
      <c r="GB1" s="1"/>
      <c r="GC1" s="1"/>
      <c r="GD1" s="13"/>
      <c r="GE1" s="13"/>
      <c r="GH1" s="4"/>
      <c r="GI1" s="1"/>
      <c r="GJ1" s="1"/>
      <c r="GK1" s="13"/>
      <c r="GL1" s="13"/>
      <c r="GO1" s="4"/>
      <c r="GP1" s="1"/>
      <c r="GQ1" s="1"/>
      <c r="GR1" s="13"/>
      <c r="GS1" s="13"/>
      <c r="GV1" s="4"/>
      <c r="GW1" s="1"/>
      <c r="GX1" s="1"/>
      <c r="GY1" s="13"/>
      <c r="GZ1" s="13"/>
      <c r="HC1" s="4"/>
      <c r="HD1" s="1"/>
      <c r="HE1" s="1"/>
      <c r="HF1" s="13"/>
      <c r="HG1" s="13"/>
      <c r="HJ1" s="4"/>
      <c r="HK1" s="1"/>
      <c r="HL1" s="1"/>
      <c r="HM1" s="13"/>
      <c r="HN1" s="13"/>
      <c r="HQ1" s="4"/>
      <c r="HR1" s="1"/>
      <c r="HS1" s="1"/>
      <c r="HT1" s="13"/>
      <c r="HU1" s="13"/>
      <c r="HX1" s="4"/>
      <c r="HY1" s="1"/>
      <c r="HZ1" s="1"/>
      <c r="IA1" s="13"/>
      <c r="IB1" s="13"/>
      <c r="IE1" s="4"/>
      <c r="IF1" s="1"/>
      <c r="IG1" s="1"/>
      <c r="IH1" s="13"/>
      <c r="II1" s="13"/>
      <c r="IL1" s="4"/>
      <c r="IM1" s="1"/>
      <c r="IN1" s="1"/>
      <c r="IO1" s="13"/>
      <c r="IP1" s="13"/>
      <c r="IS1" s="4"/>
      <c r="IT1" s="1"/>
      <c r="IU1" s="1"/>
      <c r="IV1" s="13"/>
      <c r="IW1" s="13"/>
      <c r="IZ1" s="4"/>
      <c r="JA1" s="1"/>
      <c r="JB1" s="1"/>
      <c r="JC1" s="13"/>
      <c r="JD1" s="13"/>
      <c r="JG1" s="4"/>
      <c r="JH1" s="1"/>
      <c r="JI1" s="1"/>
      <c r="JJ1" s="13"/>
      <c r="JK1" s="13"/>
      <c r="JN1" s="4"/>
      <c r="JO1" s="1"/>
      <c r="JP1" s="1"/>
      <c r="JQ1" s="13"/>
      <c r="JR1" s="13"/>
      <c r="JU1" s="4"/>
      <c r="JV1" s="1"/>
      <c r="JW1" s="1"/>
      <c r="JX1" s="13"/>
      <c r="JY1" s="13"/>
      <c r="KB1" s="4"/>
      <c r="KC1" s="1"/>
      <c r="KD1" s="1"/>
      <c r="KE1" s="13"/>
      <c r="KF1" s="13"/>
      <c r="KI1" s="4"/>
      <c r="KJ1" s="1"/>
      <c r="KK1" s="1"/>
      <c r="KL1" s="13"/>
      <c r="KM1" s="13"/>
      <c r="KP1" s="4"/>
      <c r="KQ1" s="1"/>
      <c r="KR1" s="1"/>
      <c r="KS1" s="13"/>
      <c r="KT1" s="13"/>
      <c r="KW1" s="4"/>
      <c r="KX1" s="1"/>
      <c r="KY1" s="1"/>
      <c r="KZ1" s="13"/>
      <c r="LA1" s="13"/>
      <c r="LD1" s="4"/>
      <c r="LE1" s="1"/>
      <c r="LF1" s="1"/>
      <c r="LG1" s="13"/>
      <c r="LH1" s="13"/>
      <c r="LK1" s="4"/>
      <c r="LL1" s="1"/>
      <c r="LM1" s="1"/>
      <c r="LN1" s="13"/>
      <c r="LO1" s="13"/>
      <c r="LR1" s="4"/>
      <c r="LS1" s="1"/>
      <c r="LT1" s="1"/>
      <c r="LU1" s="13"/>
      <c r="LV1" s="13"/>
      <c r="LY1" s="4"/>
      <c r="LZ1" s="1"/>
      <c r="MA1" s="1"/>
      <c r="MB1" s="13"/>
      <c r="MC1" s="13"/>
      <c r="MF1" s="4"/>
      <c r="MG1" s="1"/>
      <c r="MH1" s="1"/>
      <c r="MI1" s="13"/>
      <c r="MJ1" s="13"/>
      <c r="MM1" s="4"/>
      <c r="MN1" s="1"/>
      <c r="MO1" s="1"/>
      <c r="MP1" s="13"/>
      <c r="MQ1" s="13"/>
      <c r="MT1" s="4"/>
      <c r="MU1" s="1"/>
      <c r="MV1" s="1"/>
      <c r="MW1" s="13"/>
      <c r="MX1" s="13"/>
      <c r="NA1" s="4"/>
      <c r="NB1" s="1"/>
      <c r="NC1" s="1"/>
      <c r="ND1" s="13"/>
      <c r="NE1" s="13"/>
      <c r="NH1" s="4"/>
      <c r="NI1" s="1"/>
      <c r="NJ1" s="1"/>
      <c r="NK1" s="13"/>
      <c r="NL1" s="13"/>
      <c r="NO1" s="4"/>
      <c r="NP1" s="1"/>
      <c r="NQ1" s="1"/>
      <c r="NR1" s="13"/>
      <c r="NS1" s="13"/>
      <c r="NV1" s="4"/>
      <c r="NW1" s="1"/>
      <c r="NX1" s="1"/>
      <c r="NY1" s="13"/>
      <c r="NZ1" s="13"/>
      <c r="OC1" s="4"/>
      <c r="OD1" s="1"/>
      <c r="OE1" s="1"/>
      <c r="OF1" s="13"/>
      <c r="OG1" s="13"/>
      <c r="OJ1" s="4"/>
      <c r="OK1" s="1"/>
      <c r="OL1" s="1"/>
      <c r="OM1" s="13"/>
      <c r="ON1" s="13"/>
      <c r="OQ1" s="4"/>
      <c r="OR1" s="1"/>
      <c r="OS1" s="1"/>
      <c r="OT1" s="13"/>
      <c r="OU1" s="13"/>
      <c r="OX1" s="4"/>
      <c r="OY1" s="1"/>
      <c r="OZ1" s="1"/>
      <c r="PA1" s="13"/>
      <c r="PB1" s="13"/>
      <c r="PE1" s="4"/>
      <c r="PF1" s="1"/>
      <c r="PG1" s="1"/>
      <c r="PH1" s="13"/>
      <c r="PI1" s="13"/>
      <c r="PL1" s="4"/>
      <c r="PM1" s="1"/>
      <c r="PN1" s="1"/>
      <c r="PO1" s="13"/>
      <c r="PP1" s="13"/>
      <c r="PS1" s="4"/>
      <c r="PT1" s="1"/>
      <c r="PU1" s="1"/>
      <c r="PV1" s="13"/>
      <c r="PW1" s="13"/>
      <c r="PZ1" s="4"/>
      <c r="QA1" s="1"/>
      <c r="QB1" s="1"/>
      <c r="QC1" s="13"/>
      <c r="QD1" s="13"/>
      <c r="QG1" s="4"/>
      <c r="QH1" s="1"/>
      <c r="QI1" s="1"/>
      <c r="QJ1" s="13"/>
      <c r="QK1" s="13"/>
      <c r="QN1" s="4"/>
      <c r="QO1" s="1"/>
      <c r="QP1" s="1"/>
      <c r="QQ1" s="13"/>
      <c r="QR1" s="13"/>
      <c r="QU1" s="4"/>
      <c r="QV1" s="1"/>
      <c r="QW1" s="1"/>
      <c r="QX1" s="13"/>
      <c r="QY1" s="13"/>
      <c r="RB1" s="4"/>
      <c r="RC1" s="1"/>
      <c r="RD1" s="1"/>
      <c r="RE1" s="13"/>
      <c r="RF1" s="13"/>
      <c r="RI1" s="4"/>
      <c r="RJ1" s="1"/>
      <c r="RK1" s="1"/>
      <c r="RL1" s="13"/>
      <c r="RM1" s="13"/>
      <c r="RP1" s="4"/>
      <c r="RQ1" s="1"/>
      <c r="RR1" s="1"/>
      <c r="RS1" s="13"/>
      <c r="RT1" s="13"/>
      <c r="RW1" s="4"/>
      <c r="RX1" s="1"/>
      <c r="RY1" s="1"/>
      <c r="RZ1" s="13"/>
      <c r="SA1" s="13"/>
      <c r="SD1" s="4"/>
      <c r="SE1" s="1"/>
      <c r="SF1" s="1"/>
      <c r="SG1" s="13"/>
      <c r="SH1" s="13"/>
      <c r="SK1" s="4"/>
      <c r="SL1" s="1"/>
      <c r="SM1" s="1"/>
      <c r="SN1" s="13"/>
      <c r="SO1" s="13"/>
      <c r="SR1" s="4"/>
      <c r="SS1" s="1"/>
      <c r="ST1" s="1"/>
      <c r="SU1" s="13"/>
      <c r="SV1" s="13"/>
      <c r="SY1" s="4"/>
      <c r="SZ1" s="1"/>
      <c r="TA1" s="1"/>
      <c r="TB1" s="13"/>
      <c r="TC1" s="13"/>
      <c r="TF1" s="4"/>
      <c r="TG1" s="1"/>
      <c r="TH1" s="1"/>
      <c r="TI1" s="13"/>
      <c r="TJ1" s="13"/>
      <c r="TM1" s="4"/>
      <c r="TN1" s="1"/>
      <c r="TO1" s="1"/>
      <c r="TP1" s="13"/>
      <c r="TQ1" s="13"/>
      <c r="TT1" s="4"/>
      <c r="TU1" s="1"/>
      <c r="TV1" s="1"/>
      <c r="TW1" s="13"/>
      <c r="TX1" s="13"/>
      <c r="UA1" s="4"/>
      <c r="UB1" s="1"/>
      <c r="UC1" s="1"/>
      <c r="UD1" s="13"/>
      <c r="UE1" s="13"/>
      <c r="UH1" s="4"/>
      <c r="UI1" s="1"/>
      <c r="UJ1" s="1"/>
      <c r="UK1" s="13"/>
      <c r="UL1" s="13"/>
      <c r="UO1" s="4"/>
      <c r="UP1" s="1"/>
      <c r="UQ1" s="1"/>
      <c r="UR1" s="13"/>
      <c r="US1" s="13"/>
      <c r="UV1" s="4"/>
      <c r="UW1" s="1"/>
      <c r="UX1" s="1"/>
      <c r="UY1" s="13"/>
      <c r="UZ1" s="13"/>
      <c r="VC1" s="4"/>
      <c r="VD1" s="1"/>
      <c r="VE1" s="1"/>
      <c r="VF1" s="13"/>
      <c r="VG1" s="13"/>
      <c r="VJ1" s="4"/>
      <c r="VK1" s="1"/>
      <c r="VL1" s="1"/>
      <c r="VM1" s="13"/>
      <c r="VN1" s="13"/>
      <c r="VQ1" s="4"/>
      <c r="VR1" s="1"/>
      <c r="VS1" s="1"/>
      <c r="VT1" s="13"/>
      <c r="VU1" s="13"/>
      <c r="VX1" s="4"/>
      <c r="VY1" s="1"/>
      <c r="VZ1" s="1"/>
      <c r="WA1" s="13"/>
      <c r="WB1" s="13"/>
      <c r="WE1" s="4"/>
      <c r="WF1" s="1"/>
      <c r="WG1" s="1"/>
      <c r="WH1" s="13"/>
      <c r="WI1" s="13"/>
      <c r="WL1" s="4"/>
      <c r="WM1" s="1"/>
      <c r="WN1" s="1"/>
      <c r="WO1" s="13"/>
      <c r="WP1" s="13"/>
      <c r="WS1" s="4"/>
      <c r="WT1" s="1"/>
      <c r="WU1" s="1"/>
      <c r="WV1" s="13"/>
      <c r="WW1" s="13"/>
      <c r="WZ1" s="4"/>
      <c r="XA1" s="1"/>
      <c r="XB1" s="1"/>
      <c r="XC1" s="13"/>
      <c r="XD1" s="13"/>
      <c r="XG1" s="4"/>
      <c r="XH1" s="1"/>
      <c r="XI1" s="1"/>
      <c r="XJ1" s="13"/>
      <c r="XK1" s="13"/>
      <c r="XN1" s="4"/>
      <c r="XO1" s="1"/>
      <c r="XP1" s="1"/>
      <c r="XQ1" s="13"/>
      <c r="XR1" s="13"/>
      <c r="XU1" s="4"/>
      <c r="XV1" s="1"/>
      <c r="XW1" s="1"/>
      <c r="XX1" s="13"/>
      <c r="XY1" s="13"/>
      <c r="YB1" s="4"/>
      <c r="YC1" s="1"/>
      <c r="YD1" s="1"/>
      <c r="YE1" s="13"/>
      <c r="YF1" s="13"/>
      <c r="YI1" s="4"/>
      <c r="YJ1" s="1"/>
      <c r="YK1" s="1"/>
      <c r="YL1" s="13"/>
      <c r="YM1" s="13"/>
      <c r="YP1" s="4"/>
      <c r="YQ1" s="1"/>
      <c r="YR1" s="1"/>
      <c r="YS1" s="13"/>
      <c r="YT1" s="13"/>
      <c r="YW1" s="4"/>
      <c r="YX1" s="1"/>
      <c r="YY1" s="1"/>
      <c r="YZ1" s="13"/>
      <c r="ZA1" s="13"/>
      <c r="ZD1" s="4"/>
      <c r="ZE1" s="1"/>
      <c r="ZF1" s="1"/>
      <c r="ZG1" s="13"/>
      <c r="ZH1" s="13"/>
      <c r="ZK1" s="4"/>
      <c r="ZL1" s="1"/>
      <c r="ZM1" s="1"/>
      <c r="ZN1" s="13"/>
      <c r="ZO1" s="13"/>
      <c r="ZR1" s="4"/>
      <c r="ZS1" s="1"/>
      <c r="ZT1" s="1"/>
      <c r="ZU1" s="13"/>
      <c r="ZV1" s="13"/>
      <c r="ZY1" s="4"/>
      <c r="ZZ1" s="1"/>
      <c r="AAA1" s="1"/>
      <c r="AAB1" s="13"/>
      <c r="AAC1" s="13"/>
      <c r="AAF1" s="4"/>
      <c r="AAG1" s="1"/>
      <c r="AAH1" s="1"/>
      <c r="AAI1" s="13"/>
      <c r="AAJ1" s="13"/>
      <c r="AAM1" s="4"/>
      <c r="AAN1" s="1"/>
      <c r="AAO1" s="1"/>
      <c r="AAP1" s="13"/>
      <c r="AAQ1" s="13"/>
      <c r="AAT1" s="4"/>
      <c r="AAU1" s="1"/>
      <c r="AAV1" s="1"/>
      <c r="AAW1" s="13"/>
      <c r="AAX1" s="13"/>
      <c r="ABA1" s="4"/>
      <c r="ABB1" s="1"/>
      <c r="ABC1" s="1"/>
      <c r="ABD1" s="13"/>
      <c r="ABE1" s="13"/>
      <c r="ABH1" s="4"/>
      <c r="ABI1" s="1"/>
      <c r="ABJ1" s="1"/>
      <c r="ABK1" s="13"/>
      <c r="ABL1" s="13"/>
      <c r="ABO1" s="4"/>
      <c r="ABP1" s="1"/>
      <c r="ABQ1" s="1"/>
      <c r="ABR1" s="13"/>
      <c r="ABS1" s="13"/>
      <c r="ABV1" s="4"/>
      <c r="ABW1" s="1"/>
      <c r="ABX1" s="1"/>
      <c r="ABY1" s="13"/>
      <c r="ABZ1" s="13"/>
      <c r="ACC1" s="4"/>
      <c r="ACD1" s="1"/>
      <c r="ACE1" s="1"/>
      <c r="ACF1" s="13"/>
      <c r="ACG1" s="13"/>
      <c r="ACJ1" s="4"/>
      <c r="ACK1" s="1"/>
      <c r="ACL1" s="1"/>
      <c r="ACM1" s="13"/>
      <c r="ACN1" s="13"/>
      <c r="ACQ1" s="4"/>
      <c r="ACR1" s="1"/>
      <c r="ACS1" s="1"/>
      <c r="ACT1" s="13"/>
      <c r="ACU1" s="13"/>
      <c r="ACX1" s="4"/>
      <c r="ACY1" s="1"/>
      <c r="ACZ1" s="1"/>
      <c r="ADA1" s="13"/>
      <c r="ADB1" s="13"/>
      <c r="ADE1" s="4"/>
      <c r="ADF1" s="1"/>
      <c r="ADG1" s="1"/>
      <c r="ADH1" s="13"/>
      <c r="ADI1" s="13"/>
      <c r="ADL1" s="4"/>
      <c r="ADM1" s="1"/>
      <c r="ADN1" s="1"/>
      <c r="ADO1" s="13"/>
      <c r="ADP1" s="13"/>
      <c r="ADS1" s="4"/>
      <c r="ADT1" s="1"/>
      <c r="ADU1" s="1"/>
      <c r="ADV1" s="13"/>
      <c r="ADW1" s="13"/>
      <c r="ADZ1" s="4"/>
      <c r="AEA1" s="1"/>
      <c r="AEB1" s="1"/>
      <c r="AEC1" s="13"/>
      <c r="AED1" s="13"/>
      <c r="AEG1" s="4"/>
      <c r="AEH1" s="1"/>
      <c r="AEI1" s="1"/>
      <c r="AEJ1" s="13"/>
      <c r="AEK1" s="13"/>
      <c r="AEN1" s="4"/>
      <c r="AEO1" s="1"/>
      <c r="AEP1" s="1"/>
      <c r="AEQ1" s="13"/>
      <c r="AER1" s="13"/>
      <c r="AEU1" s="4"/>
      <c r="AEV1" s="1"/>
      <c r="AEW1" s="1"/>
      <c r="AEX1" s="13"/>
      <c r="AEY1" s="13"/>
      <c r="AFB1" s="4"/>
      <c r="AFC1" s="1"/>
      <c r="AFD1" s="1"/>
      <c r="AFE1" s="13"/>
      <c r="AFF1" s="13"/>
      <c r="AFI1" s="4"/>
      <c r="AFJ1" s="1"/>
      <c r="AFK1" s="1"/>
      <c r="AFL1" s="13"/>
      <c r="AFM1" s="13"/>
      <c r="AFP1" s="4"/>
      <c r="AFQ1" s="1"/>
      <c r="AFR1" s="1"/>
      <c r="AFS1" s="13"/>
      <c r="AFT1" s="13"/>
      <c r="AFW1" s="4"/>
      <c r="AFX1" s="1"/>
      <c r="AFY1" s="1"/>
      <c r="AFZ1" s="13"/>
      <c r="AGA1" s="13"/>
      <c r="AGD1" s="4"/>
      <c r="AGE1" s="1"/>
      <c r="AGF1" s="1"/>
      <c r="AGG1" s="13"/>
      <c r="AGH1" s="13"/>
      <c r="AGK1" s="4"/>
      <c r="AGL1" s="1"/>
      <c r="AGM1" s="1"/>
      <c r="AGN1" s="13"/>
      <c r="AGO1" s="13"/>
      <c r="AGR1" s="4"/>
      <c r="AGS1" s="1"/>
      <c r="AGT1" s="1"/>
      <c r="AGU1" s="13"/>
      <c r="AGV1" s="13"/>
      <c r="AGY1" s="4"/>
      <c r="AGZ1" s="1"/>
      <c r="AHA1" s="1"/>
      <c r="AHB1" s="13"/>
      <c r="AHC1" s="13"/>
      <c r="AHF1" s="4"/>
      <c r="AHG1" s="1"/>
      <c r="AHH1" s="1"/>
      <c r="AHI1" s="13"/>
      <c r="AHJ1" s="13"/>
      <c r="AHM1" s="4"/>
      <c r="AHN1" s="1"/>
      <c r="AHO1" s="1"/>
      <c r="AHP1" s="13"/>
      <c r="AHQ1" s="13"/>
      <c r="AHT1" s="4"/>
      <c r="AHU1" s="1"/>
      <c r="AHV1" s="1"/>
      <c r="AHW1" s="13"/>
      <c r="AHX1" s="13"/>
      <c r="AIA1" s="4"/>
      <c r="AIB1" s="1"/>
      <c r="AIC1" s="1"/>
      <c r="AID1" s="13"/>
      <c r="AIE1" s="13"/>
      <c r="AIH1" s="4"/>
      <c r="AII1" s="1"/>
      <c r="AIJ1" s="1"/>
      <c r="AIK1" s="13"/>
      <c r="AIL1" s="13"/>
      <c r="AIO1" s="4"/>
      <c r="AIP1" s="1"/>
      <c r="AIQ1" s="1"/>
      <c r="AIR1" s="13"/>
      <c r="AIS1" s="13"/>
      <c r="AIV1" s="4"/>
      <c r="AIW1" s="1"/>
      <c r="AIX1" s="1"/>
      <c r="AIY1" s="13"/>
      <c r="AIZ1" s="13"/>
      <c r="AJC1" s="4"/>
      <c r="AJD1" s="1"/>
      <c r="AJE1" s="1"/>
      <c r="AJF1" s="13"/>
      <c r="AJG1" s="13"/>
      <c r="AJJ1" s="4"/>
      <c r="AJK1" s="1"/>
      <c r="AJL1" s="1"/>
      <c r="AJM1" s="13"/>
      <c r="AJN1" s="13"/>
      <c r="AJQ1" s="4"/>
      <c r="AJR1" s="1"/>
      <c r="AJS1" s="1"/>
      <c r="AJT1" s="13"/>
      <c r="AJU1" s="13"/>
      <c r="AJX1" s="4"/>
      <c r="AJY1" s="1"/>
      <c r="AJZ1" s="1"/>
      <c r="AKA1" s="13"/>
      <c r="AKB1" s="13"/>
      <c r="AKE1" s="4"/>
      <c r="AKF1" s="1"/>
      <c r="AKG1" s="1"/>
      <c r="AKH1" s="13"/>
      <c r="AKI1" s="13"/>
      <c r="AKL1" s="4"/>
      <c r="AKM1" s="1"/>
      <c r="AKN1" s="1"/>
      <c r="AKO1" s="13"/>
      <c r="AKP1" s="13"/>
      <c r="AKS1" s="4"/>
      <c r="AKT1" s="1"/>
      <c r="AKU1" s="1"/>
      <c r="AKV1" s="13"/>
      <c r="AKW1" s="13"/>
      <c r="AKZ1" s="4"/>
      <c r="ALA1" s="1"/>
      <c r="ALB1" s="1"/>
      <c r="ALC1" s="13"/>
      <c r="ALD1" s="13"/>
      <c r="ALG1" s="4"/>
      <c r="ALH1" s="1"/>
      <c r="ALI1" s="1"/>
      <c r="ALJ1" s="13"/>
      <c r="ALK1" s="13"/>
      <c r="ALN1" s="4"/>
      <c r="ALO1" s="1"/>
      <c r="ALP1" s="1"/>
      <c r="ALQ1" s="13"/>
      <c r="ALR1" s="13"/>
      <c r="ALU1" s="4"/>
      <c r="ALV1" s="1"/>
      <c r="ALW1" s="1"/>
      <c r="ALX1" s="13"/>
      <c r="ALY1" s="13"/>
      <c r="AMB1" s="4"/>
      <c r="AMC1" s="1"/>
      <c r="AMD1" s="1"/>
      <c r="AME1" s="13"/>
      <c r="AMF1" s="13"/>
      <c r="AMI1" s="4"/>
      <c r="AMJ1" s="1"/>
      <c r="AMK1" s="1"/>
      <c r="AML1" s="13"/>
      <c r="AMM1" s="13"/>
      <c r="AMP1" s="4"/>
      <c r="AMQ1" s="1"/>
      <c r="AMR1" s="1"/>
      <c r="AMS1" s="13"/>
      <c r="AMT1" s="13"/>
      <c r="AMW1" s="4"/>
      <c r="AMX1" s="1"/>
      <c r="AMY1" s="1"/>
      <c r="AMZ1" s="13"/>
      <c r="ANA1" s="13"/>
      <c r="AND1" s="4"/>
      <c r="ANE1" s="1"/>
      <c r="ANF1" s="1"/>
      <c r="ANG1" s="13"/>
      <c r="ANH1" s="13"/>
      <c r="ANK1" s="4"/>
      <c r="ANL1" s="1"/>
      <c r="ANM1" s="1"/>
      <c r="ANN1" s="13"/>
      <c r="ANO1" s="13"/>
      <c r="ANR1" s="4"/>
      <c r="ANS1" s="1"/>
      <c r="ANT1" s="1"/>
      <c r="ANU1" s="13"/>
      <c r="ANV1" s="13"/>
      <c r="ANY1" s="4"/>
      <c r="ANZ1" s="1"/>
      <c r="AOA1" s="1"/>
      <c r="AOB1" s="13"/>
      <c r="AOC1" s="13"/>
      <c r="AOF1" s="4"/>
      <c r="AOG1" s="1"/>
      <c r="AOH1" s="1"/>
      <c r="AOI1" s="13"/>
      <c r="AOJ1" s="13"/>
      <c r="AOM1" s="4"/>
      <c r="AON1" s="1"/>
      <c r="AOO1" s="1"/>
      <c r="AOP1" s="13"/>
      <c r="AOQ1" s="13"/>
      <c r="AOT1" s="4"/>
      <c r="AOU1" s="1"/>
      <c r="AOV1" s="1"/>
      <c r="AOW1" s="13"/>
      <c r="AOX1" s="13"/>
      <c r="APA1" s="4"/>
      <c r="APB1" s="1"/>
      <c r="APC1" s="1"/>
      <c r="APD1" s="13"/>
      <c r="APE1" s="13"/>
      <c r="APH1" s="4"/>
      <c r="API1" s="1"/>
      <c r="APJ1" s="1"/>
      <c r="APK1" s="13"/>
      <c r="APL1" s="13"/>
      <c r="APO1" s="4"/>
      <c r="APP1" s="1"/>
      <c r="APQ1" s="1"/>
      <c r="APR1" s="13"/>
      <c r="APS1" s="13"/>
      <c r="APV1" s="4"/>
      <c r="APW1" s="1"/>
      <c r="APX1" s="1"/>
      <c r="APY1" s="13"/>
      <c r="APZ1" s="13"/>
      <c r="AQC1" s="4"/>
      <c r="AQD1" s="1"/>
      <c r="AQE1" s="1"/>
      <c r="AQF1" s="13"/>
      <c r="AQG1" s="13"/>
      <c r="AQJ1" s="4"/>
      <c r="AQK1" s="1"/>
      <c r="AQL1" s="1"/>
      <c r="AQM1" s="13"/>
      <c r="AQN1" s="13"/>
      <c r="AQQ1" s="4"/>
      <c r="AQR1" s="1"/>
      <c r="AQS1" s="1"/>
      <c r="AQT1" s="13"/>
      <c r="AQU1" s="13"/>
      <c r="AQX1" s="4"/>
      <c r="AQY1" s="1"/>
      <c r="AQZ1" s="1"/>
      <c r="ARA1" s="13"/>
      <c r="ARB1" s="13"/>
      <c r="ARE1" s="4"/>
      <c r="ARF1" s="1"/>
      <c r="ARG1" s="1"/>
      <c r="ARH1" s="13"/>
      <c r="ARI1" s="13"/>
      <c r="ARL1" s="4"/>
      <c r="ARM1" s="1"/>
      <c r="ARN1" s="1"/>
      <c r="ARO1" s="13"/>
      <c r="ARP1" s="13"/>
      <c r="ARS1" s="4"/>
      <c r="ART1" s="1"/>
      <c r="ARU1" s="1"/>
      <c r="ARV1" s="13"/>
      <c r="ARW1" s="13"/>
      <c r="ARZ1" s="4"/>
      <c r="ASA1" s="1"/>
      <c r="ASB1" s="1"/>
      <c r="ASC1" s="13"/>
      <c r="ASD1" s="13"/>
      <c r="ASG1" s="4"/>
      <c r="ASH1" s="1"/>
      <c r="ASI1" s="1"/>
      <c r="ASJ1" s="13"/>
      <c r="ASK1" s="13"/>
      <c r="ASN1" s="4"/>
      <c r="ASO1" s="1"/>
      <c r="ASP1" s="1"/>
      <c r="ASQ1" s="13"/>
      <c r="ASR1" s="13"/>
      <c r="ASU1" s="4"/>
      <c r="ASV1" s="1"/>
      <c r="ASW1" s="1"/>
      <c r="ASX1" s="13"/>
      <c r="ASY1" s="13"/>
      <c r="ATB1" s="4"/>
      <c r="ATC1" s="1"/>
      <c r="ATD1" s="1"/>
      <c r="ATE1" s="13"/>
      <c r="ATF1" s="13"/>
      <c r="ATI1" s="4"/>
      <c r="ATJ1" s="1"/>
      <c r="ATK1" s="1"/>
      <c r="ATL1" s="13"/>
      <c r="ATM1" s="13"/>
      <c r="ATP1" s="4"/>
      <c r="ATQ1" s="1"/>
      <c r="ATR1" s="1"/>
      <c r="ATS1" s="13"/>
      <c r="ATT1" s="13"/>
      <c r="ATW1" s="4"/>
      <c r="ATX1" s="1"/>
      <c r="ATY1" s="1"/>
      <c r="ATZ1" s="13"/>
      <c r="AUA1" s="13"/>
      <c r="AUD1" s="4"/>
      <c r="AUE1" s="1"/>
      <c r="AUF1" s="1"/>
      <c r="AUG1" s="13"/>
      <c r="AUH1" s="13"/>
      <c r="AUK1" s="4"/>
      <c r="AUL1" s="1"/>
      <c r="AUM1" s="1"/>
      <c r="AUN1" s="13"/>
      <c r="AUO1" s="13"/>
      <c r="AUR1" s="4"/>
      <c r="AUS1" s="1"/>
      <c r="AUT1" s="1"/>
      <c r="AUU1" s="13"/>
      <c r="AUV1" s="13"/>
      <c r="AUY1" s="4"/>
      <c r="AUZ1" s="1"/>
      <c r="AVA1" s="1"/>
      <c r="AVB1" s="13"/>
      <c r="AVC1" s="13"/>
      <c r="AVF1" s="4"/>
      <c r="AVG1" s="1"/>
      <c r="AVH1" s="1"/>
      <c r="AVI1" s="13"/>
      <c r="AVJ1" s="13"/>
      <c r="AVM1" s="4"/>
      <c r="AVN1" s="1"/>
      <c r="AVO1" s="1"/>
      <c r="AVP1" s="13"/>
      <c r="AVQ1" s="13"/>
      <c r="AVT1" s="4"/>
      <c r="AVU1" s="1"/>
      <c r="AVV1" s="1"/>
      <c r="AVW1" s="13"/>
      <c r="AVX1" s="13"/>
      <c r="AWA1" s="4"/>
      <c r="AWB1" s="1"/>
      <c r="AWC1" s="1"/>
      <c r="AWD1" s="13"/>
      <c r="AWE1" s="13"/>
      <c r="AWH1" s="4"/>
      <c r="AWI1" s="1"/>
      <c r="AWJ1" s="1"/>
      <c r="AWK1" s="13"/>
      <c r="AWL1" s="13"/>
      <c r="AWO1" s="4"/>
      <c r="AWP1" s="1"/>
      <c r="AWQ1" s="1"/>
      <c r="AWR1" s="13"/>
      <c r="AWS1" s="13"/>
      <c r="AWV1" s="4"/>
      <c r="AWW1" s="1"/>
      <c r="AWX1" s="1"/>
      <c r="AWY1" s="13"/>
      <c r="AWZ1" s="13"/>
      <c r="AXC1" s="4"/>
      <c r="AXD1" s="1"/>
      <c r="AXE1" s="1"/>
      <c r="AXF1" s="13"/>
      <c r="AXG1" s="13"/>
      <c r="AXJ1" s="4"/>
      <c r="AXK1" s="1"/>
      <c r="AXL1" s="1"/>
      <c r="AXM1" s="13"/>
      <c r="AXN1" s="13"/>
      <c r="AXQ1" s="4"/>
      <c r="AXR1" s="1"/>
      <c r="AXS1" s="1"/>
      <c r="AXT1" s="13"/>
      <c r="AXU1" s="13"/>
      <c r="AXX1" s="4"/>
      <c r="AXY1" s="1"/>
      <c r="AXZ1" s="1"/>
      <c r="AYA1" s="13"/>
      <c r="AYB1" s="13"/>
      <c r="AYE1" s="4"/>
      <c r="AYF1" s="1"/>
      <c r="AYG1" s="1"/>
      <c r="AYH1" s="13"/>
      <c r="AYI1" s="13"/>
      <c r="AYL1" s="4"/>
      <c r="AYM1" s="1"/>
      <c r="AYN1" s="1"/>
      <c r="AYO1" s="13"/>
      <c r="AYP1" s="13"/>
      <c r="AYS1" s="4"/>
      <c r="AYT1" s="1"/>
      <c r="AYU1" s="1"/>
      <c r="AYV1" s="13"/>
      <c r="AYW1" s="13"/>
      <c r="AYZ1" s="4"/>
      <c r="AZA1" s="1"/>
      <c r="AZB1" s="1"/>
      <c r="AZC1" s="13"/>
      <c r="AZD1" s="13"/>
      <c r="AZG1" s="4"/>
      <c r="AZH1" s="1"/>
      <c r="AZI1" s="1"/>
      <c r="AZJ1" s="13"/>
      <c r="AZK1" s="13"/>
      <c r="AZN1" s="4"/>
      <c r="AZO1" s="1"/>
      <c r="AZP1" s="1"/>
      <c r="AZQ1" s="13"/>
      <c r="AZR1" s="13"/>
      <c r="AZU1" s="4"/>
      <c r="AZV1" s="1"/>
      <c r="AZW1" s="1"/>
      <c r="AZX1" s="13"/>
      <c r="AZY1" s="13"/>
      <c r="BAB1" s="4"/>
      <c r="BAC1" s="1"/>
      <c r="BAD1" s="1"/>
      <c r="BAE1" s="13"/>
      <c r="BAF1" s="13"/>
      <c r="BAI1" s="4"/>
      <c r="BAJ1" s="1"/>
      <c r="BAK1" s="1"/>
      <c r="BAL1" s="13"/>
      <c r="BAM1" s="13"/>
      <c r="BAP1" s="4"/>
      <c r="BAQ1" s="1"/>
      <c r="BAR1" s="1"/>
      <c r="BAS1" s="13"/>
      <c r="BAT1" s="13"/>
      <c r="BAW1" s="4"/>
      <c r="BAX1" s="1"/>
      <c r="BAY1" s="1"/>
      <c r="BAZ1" s="13"/>
      <c r="BBA1" s="13"/>
      <c r="BBD1" s="4"/>
      <c r="BBE1" s="1"/>
      <c r="BBF1" s="1"/>
      <c r="BBG1" s="13"/>
      <c r="BBH1" s="13"/>
      <c r="BBK1" s="4"/>
      <c r="BBL1" s="1"/>
      <c r="BBM1" s="1"/>
      <c r="BBN1" s="13"/>
      <c r="BBO1" s="13"/>
      <c r="BBR1" s="4"/>
      <c r="BBS1" s="1"/>
      <c r="BBT1" s="1"/>
      <c r="BBU1" s="13"/>
      <c r="BBV1" s="13"/>
      <c r="BBY1" s="4"/>
      <c r="BBZ1" s="1"/>
      <c r="BCA1" s="1"/>
      <c r="BCB1" s="13"/>
      <c r="BCC1" s="13"/>
      <c r="BCF1" s="4"/>
      <c r="BCG1" s="1"/>
      <c r="BCH1" s="1"/>
      <c r="BCI1" s="13"/>
      <c r="BCJ1" s="13"/>
      <c r="BCM1" s="4"/>
      <c r="BCN1" s="1"/>
      <c r="BCO1" s="1"/>
      <c r="BCP1" s="13"/>
      <c r="BCQ1" s="13"/>
      <c r="BCT1" s="4"/>
      <c r="BCU1" s="1"/>
      <c r="BCV1" s="1"/>
      <c r="BCW1" s="13"/>
      <c r="BCX1" s="13"/>
      <c r="BDA1" s="4"/>
      <c r="BDB1" s="1"/>
      <c r="BDC1" s="1"/>
      <c r="BDD1" s="13"/>
      <c r="BDE1" s="13"/>
      <c r="BDH1" s="4"/>
      <c r="BDI1" s="1"/>
      <c r="BDJ1" s="1"/>
      <c r="BDK1" s="13"/>
      <c r="BDL1" s="13"/>
      <c r="BDO1" s="4"/>
      <c r="BDP1" s="1"/>
      <c r="BDQ1" s="1"/>
      <c r="BDR1" s="13"/>
      <c r="BDS1" s="13"/>
      <c r="BDV1" s="4"/>
      <c r="BDW1" s="1"/>
      <c r="BDX1" s="1"/>
      <c r="BDY1" s="13"/>
      <c r="BDZ1" s="13"/>
      <c r="BEC1" s="4"/>
      <c r="BED1" s="1"/>
      <c r="BEE1" s="1"/>
      <c r="BEF1" s="13"/>
      <c r="BEG1" s="13"/>
      <c r="BEJ1" s="4"/>
      <c r="BEK1" s="1"/>
      <c r="BEL1" s="1"/>
      <c r="BEM1" s="13"/>
      <c r="BEN1" s="13"/>
      <c r="BEQ1" s="4"/>
      <c r="BER1" s="1"/>
      <c r="BES1" s="1"/>
      <c r="BET1" s="13"/>
      <c r="BEU1" s="13"/>
      <c r="BEX1" s="4"/>
      <c r="BEY1" s="1"/>
      <c r="BEZ1" s="1"/>
      <c r="BFA1" s="13"/>
      <c r="BFB1" s="13"/>
      <c r="BFE1" s="4"/>
      <c r="BFF1" s="1"/>
      <c r="BFG1" s="1"/>
      <c r="BFH1" s="13"/>
      <c r="BFI1" s="13"/>
      <c r="BFL1" s="4"/>
      <c r="BFM1" s="1"/>
      <c r="BFN1" s="1"/>
      <c r="BFO1" s="13"/>
      <c r="BFP1" s="13"/>
      <c r="BFS1" s="4"/>
      <c r="BFT1" s="1"/>
      <c r="BFU1" s="1"/>
      <c r="BFV1" s="13"/>
      <c r="BFW1" s="13"/>
      <c r="BFZ1" s="4"/>
      <c r="BGA1" s="1"/>
      <c r="BGB1" s="1"/>
      <c r="BGC1" s="13"/>
      <c r="BGD1" s="13"/>
      <c r="BGG1" s="4"/>
      <c r="BGH1" s="1"/>
      <c r="BGI1" s="1"/>
      <c r="BGJ1" s="13"/>
      <c r="BGK1" s="13"/>
      <c r="BGN1" s="4"/>
      <c r="BGO1" s="1"/>
      <c r="BGP1" s="1"/>
      <c r="BGQ1" s="13"/>
      <c r="BGR1" s="13"/>
      <c r="BGU1" s="4"/>
      <c r="BGV1" s="1"/>
      <c r="BGW1" s="1"/>
      <c r="BGX1" s="13"/>
      <c r="BGY1" s="13"/>
      <c r="BHB1" s="4"/>
      <c r="BHC1" s="1"/>
      <c r="BHD1" s="1"/>
      <c r="BHE1" s="13"/>
      <c r="BHF1" s="13"/>
      <c r="BHI1" s="4"/>
      <c r="BHJ1" s="1"/>
      <c r="BHK1" s="1"/>
      <c r="BHL1" s="13"/>
      <c r="BHM1" s="13"/>
      <c r="BHP1" s="4"/>
      <c r="BHQ1" s="1"/>
      <c r="BHR1" s="1"/>
      <c r="BHS1" s="13"/>
      <c r="BHT1" s="13"/>
      <c r="BHW1" s="4"/>
      <c r="BHX1" s="1"/>
      <c r="BHY1" s="1"/>
      <c r="BHZ1" s="13"/>
      <c r="BIA1" s="13"/>
      <c r="BID1" s="4"/>
      <c r="BIE1" s="1"/>
      <c r="BIF1" s="1"/>
      <c r="BIG1" s="13"/>
      <c r="BIH1" s="13"/>
      <c r="BIK1" s="4"/>
      <c r="BIL1" s="1"/>
      <c r="BIM1" s="1"/>
      <c r="BIN1" s="13"/>
      <c r="BIO1" s="13"/>
      <c r="BIR1" s="4"/>
      <c r="BIS1" s="1"/>
      <c r="BIT1" s="1"/>
      <c r="BIU1" s="13"/>
      <c r="BIV1" s="13"/>
      <c r="BIY1" s="4"/>
      <c r="BIZ1" s="1"/>
      <c r="BJA1" s="1"/>
      <c r="BJB1" s="13"/>
      <c r="BJC1" s="13"/>
      <c r="BJF1" s="4"/>
      <c r="BJG1" s="1"/>
      <c r="BJH1" s="1"/>
      <c r="BJI1" s="13"/>
      <c r="BJJ1" s="13"/>
      <c r="BJM1" s="4"/>
      <c r="BJN1" s="1"/>
      <c r="BJO1" s="1"/>
      <c r="BJP1" s="13"/>
      <c r="BJQ1" s="13"/>
      <c r="BJT1" s="4"/>
      <c r="BJU1" s="1"/>
      <c r="BJV1" s="1"/>
      <c r="BJW1" s="13"/>
      <c r="BJX1" s="13"/>
      <c r="BKA1" s="4"/>
      <c r="BKB1" s="1"/>
      <c r="BKC1" s="1"/>
      <c r="BKD1" s="13"/>
      <c r="BKE1" s="13"/>
      <c r="BKH1" s="4"/>
      <c r="BKI1" s="1"/>
      <c r="BKJ1" s="1"/>
      <c r="BKK1" s="13"/>
      <c r="BKL1" s="13"/>
      <c r="BKO1" s="4"/>
      <c r="BKP1" s="1"/>
      <c r="BKQ1" s="1"/>
      <c r="BKR1" s="13"/>
      <c r="BKS1" s="13"/>
      <c r="BKV1" s="4"/>
      <c r="BKW1" s="1"/>
      <c r="BKX1" s="1"/>
      <c r="BKY1" s="13"/>
      <c r="BKZ1" s="13"/>
      <c r="BLC1" s="4"/>
      <c r="BLD1" s="1"/>
      <c r="BLE1" s="1"/>
      <c r="BLF1" s="13"/>
      <c r="BLG1" s="13"/>
      <c r="BLJ1" s="4"/>
      <c r="BLK1" s="1"/>
      <c r="BLL1" s="1"/>
      <c r="BLM1" s="13"/>
      <c r="BLN1" s="13"/>
      <c r="BLQ1" s="4"/>
      <c r="BLR1" s="1"/>
      <c r="BLS1" s="1"/>
      <c r="BLT1" s="13"/>
      <c r="BLU1" s="13"/>
      <c r="BLX1" s="4"/>
      <c r="BLY1" s="1"/>
      <c r="BLZ1" s="1"/>
      <c r="BMA1" s="13"/>
      <c r="BMB1" s="13"/>
      <c r="BME1" s="4"/>
      <c r="BMF1" s="1"/>
      <c r="BMG1" s="1"/>
      <c r="BMH1" s="13"/>
      <c r="BMI1" s="13"/>
      <c r="BML1" s="4"/>
      <c r="BMM1" s="1"/>
      <c r="BMN1" s="1"/>
      <c r="BMO1" s="13"/>
      <c r="BMP1" s="13"/>
      <c r="BMS1" s="4"/>
      <c r="BMT1" s="1"/>
      <c r="BMU1" s="1"/>
      <c r="BMV1" s="13"/>
      <c r="BMW1" s="13"/>
      <c r="BMZ1" s="4"/>
      <c r="BNA1" s="1"/>
      <c r="BNB1" s="1"/>
      <c r="BNC1" s="13"/>
      <c r="BND1" s="13"/>
      <c r="BNG1" s="4"/>
      <c r="BNH1" s="1"/>
      <c r="BNI1" s="1"/>
      <c r="BNJ1" s="13"/>
      <c r="BNK1" s="13"/>
      <c r="BNN1" s="4"/>
      <c r="BNO1" s="1"/>
      <c r="BNP1" s="1"/>
      <c r="BNQ1" s="13"/>
      <c r="BNR1" s="13"/>
      <c r="BNU1" s="4"/>
      <c r="BNV1" s="1"/>
      <c r="BNW1" s="1"/>
      <c r="BNX1" s="13"/>
      <c r="BNY1" s="13"/>
      <c r="BOB1" s="4"/>
      <c r="BOC1" s="1"/>
      <c r="BOD1" s="1"/>
      <c r="BOE1" s="13"/>
      <c r="BOF1" s="13"/>
      <c r="BOI1" s="4"/>
      <c r="BOJ1" s="1"/>
      <c r="BOK1" s="1"/>
      <c r="BOL1" s="13"/>
      <c r="BOM1" s="13"/>
      <c r="BOP1" s="4"/>
      <c r="BOQ1" s="1"/>
      <c r="BOR1" s="1"/>
      <c r="BOS1" s="13"/>
      <c r="BOT1" s="13"/>
      <c r="BOW1" s="4"/>
      <c r="BOX1" s="1"/>
      <c r="BOY1" s="1"/>
      <c r="BOZ1" s="13"/>
      <c r="BPA1" s="13"/>
      <c r="BPD1" s="4"/>
      <c r="BPE1" s="1"/>
      <c r="BPF1" s="1"/>
      <c r="BPG1" s="13"/>
      <c r="BPH1" s="13"/>
      <c r="BPK1" s="4"/>
      <c r="BPL1" s="1"/>
      <c r="BPM1" s="1"/>
      <c r="BPN1" s="13"/>
      <c r="BPO1" s="13"/>
      <c r="BPR1" s="4"/>
      <c r="BPS1" s="1"/>
      <c r="BPT1" s="1"/>
      <c r="BPU1" s="13"/>
      <c r="BPV1" s="13"/>
      <c r="BPY1" s="4"/>
      <c r="BPZ1" s="1"/>
      <c r="BQA1" s="1"/>
      <c r="BQB1" s="13"/>
      <c r="BQC1" s="13"/>
      <c r="BQF1" s="4"/>
      <c r="BQG1" s="1"/>
      <c r="BQH1" s="1"/>
      <c r="BQI1" s="13"/>
      <c r="BQJ1" s="13"/>
      <c r="BQM1" s="4"/>
      <c r="BQN1" s="1"/>
      <c r="BQO1" s="1"/>
      <c r="BQP1" s="13"/>
      <c r="BQQ1" s="13"/>
      <c r="BQT1" s="4"/>
      <c r="BQU1" s="1"/>
      <c r="BQV1" s="1"/>
      <c r="BQW1" s="13"/>
      <c r="BQX1" s="13"/>
      <c r="BRA1" s="4"/>
      <c r="BRB1" s="1"/>
      <c r="BRC1" s="1"/>
      <c r="BRD1" s="13"/>
      <c r="BRE1" s="13"/>
      <c r="BRH1" s="4"/>
      <c r="BRI1" s="1"/>
      <c r="BRJ1" s="1"/>
      <c r="BRK1" s="13"/>
      <c r="BRL1" s="13"/>
      <c r="BRO1" s="4"/>
      <c r="BRP1" s="1"/>
      <c r="BRQ1" s="1"/>
      <c r="BRR1" s="13"/>
      <c r="BRS1" s="13"/>
      <c r="BRV1" s="4"/>
      <c r="BRW1" s="1"/>
      <c r="BRX1" s="1"/>
      <c r="BRY1" s="13"/>
      <c r="BRZ1" s="13"/>
      <c r="BSC1" s="4"/>
      <c r="BSD1" s="1"/>
      <c r="BSE1" s="1"/>
      <c r="BSF1" s="13"/>
      <c r="BSG1" s="13"/>
      <c r="BSJ1" s="4"/>
      <c r="BSK1" s="1"/>
      <c r="BSL1" s="1"/>
      <c r="BSM1" s="13"/>
      <c r="BSN1" s="13"/>
      <c r="BSQ1" s="4"/>
      <c r="BSR1" s="1"/>
      <c r="BSS1" s="1"/>
      <c r="BST1" s="13"/>
      <c r="BSU1" s="13"/>
      <c r="BSX1" s="4"/>
      <c r="BSY1" s="1"/>
      <c r="BSZ1" s="1"/>
      <c r="BTA1" s="13"/>
      <c r="BTB1" s="13"/>
      <c r="BTE1" s="4"/>
      <c r="BTF1" s="1"/>
      <c r="BTG1" s="1"/>
      <c r="BTH1" s="13"/>
      <c r="BTI1" s="13"/>
      <c r="BTL1" s="4"/>
      <c r="BTM1" s="1"/>
      <c r="BTN1" s="1"/>
      <c r="BTO1" s="13"/>
      <c r="BTP1" s="13"/>
      <c r="BTS1" s="4"/>
      <c r="BTT1" s="1"/>
      <c r="BTU1" s="1"/>
      <c r="BTV1" s="13"/>
      <c r="BTW1" s="13"/>
      <c r="BTZ1" s="4"/>
      <c r="BUA1" s="1"/>
      <c r="BUB1" s="1"/>
      <c r="BUC1" s="13"/>
      <c r="BUD1" s="13"/>
      <c r="BUG1" s="4"/>
      <c r="BUH1" s="1"/>
      <c r="BUI1" s="1"/>
      <c r="BUJ1" s="13"/>
      <c r="BUK1" s="13"/>
      <c r="BUN1" s="4"/>
      <c r="BUO1" s="1"/>
      <c r="BUP1" s="1"/>
      <c r="BUQ1" s="13"/>
      <c r="BUR1" s="13"/>
      <c r="BUU1" s="4"/>
      <c r="BUV1" s="1"/>
      <c r="BUW1" s="1"/>
      <c r="BUX1" s="13"/>
      <c r="BUY1" s="13"/>
      <c r="BVB1" s="4"/>
      <c r="BVC1" s="1"/>
      <c r="BVD1" s="1"/>
      <c r="BVE1" s="13"/>
      <c r="BVF1" s="13"/>
      <c r="BVI1" s="4"/>
      <c r="BVJ1" s="1"/>
      <c r="BVK1" s="1"/>
      <c r="BVL1" s="13"/>
      <c r="BVM1" s="13"/>
      <c r="BVP1" s="4"/>
      <c r="BVQ1" s="1"/>
      <c r="BVR1" s="1"/>
      <c r="BVS1" s="13"/>
      <c r="BVT1" s="13"/>
      <c r="BVW1" s="4"/>
      <c r="BVX1" s="1"/>
      <c r="BVY1" s="1"/>
      <c r="BVZ1" s="13"/>
      <c r="BWA1" s="13"/>
      <c r="BWD1" s="4"/>
      <c r="BWE1" s="1"/>
      <c r="BWF1" s="1"/>
      <c r="BWG1" s="13"/>
      <c r="BWH1" s="13"/>
      <c r="BWK1" s="4"/>
      <c r="BWL1" s="1"/>
      <c r="BWM1" s="1"/>
      <c r="BWN1" s="13"/>
      <c r="BWO1" s="13"/>
      <c r="BWR1" s="4"/>
      <c r="BWS1" s="1"/>
      <c r="BWT1" s="1"/>
      <c r="BWU1" s="13"/>
      <c r="BWV1" s="13"/>
      <c r="BWY1" s="4"/>
      <c r="BWZ1" s="1"/>
      <c r="BXA1" s="1"/>
      <c r="BXB1" s="13"/>
      <c r="BXC1" s="13"/>
      <c r="BXF1" s="4"/>
      <c r="BXG1" s="1"/>
      <c r="BXH1" s="1"/>
      <c r="BXI1" s="13"/>
      <c r="BXJ1" s="13"/>
      <c r="BXM1" s="4"/>
      <c r="BXN1" s="1"/>
      <c r="BXO1" s="1"/>
      <c r="BXP1" s="13"/>
      <c r="BXQ1" s="13"/>
      <c r="BXT1" s="4"/>
      <c r="BXU1" s="1"/>
      <c r="BXV1" s="1"/>
      <c r="BXW1" s="13"/>
      <c r="BXX1" s="13"/>
      <c r="BYA1" s="4"/>
      <c r="BYB1" s="1"/>
      <c r="BYC1" s="1"/>
      <c r="BYD1" s="13"/>
      <c r="BYE1" s="13"/>
      <c r="BYH1" s="4"/>
      <c r="BYI1" s="1"/>
      <c r="BYJ1" s="1"/>
      <c r="BYK1" s="13"/>
      <c r="BYL1" s="13"/>
      <c r="BYO1" s="4"/>
      <c r="BYP1" s="1"/>
      <c r="BYQ1" s="1"/>
      <c r="BYR1" s="13"/>
      <c r="BYS1" s="13"/>
      <c r="BYV1" s="4"/>
      <c r="BYW1" s="1"/>
      <c r="BYX1" s="1"/>
      <c r="BYY1" s="13"/>
      <c r="BYZ1" s="13"/>
      <c r="BZC1" s="4"/>
      <c r="BZD1" s="1"/>
      <c r="BZE1" s="1"/>
      <c r="BZF1" s="13"/>
      <c r="BZG1" s="13"/>
      <c r="BZJ1" s="4"/>
      <c r="BZK1" s="1"/>
      <c r="BZL1" s="1"/>
      <c r="BZM1" s="13"/>
      <c r="BZN1" s="13"/>
      <c r="BZQ1" s="4"/>
      <c r="BZR1" s="1"/>
      <c r="BZS1" s="1"/>
      <c r="BZT1" s="13"/>
      <c r="BZU1" s="13"/>
      <c r="BZX1" s="4"/>
      <c r="BZY1" s="1"/>
      <c r="BZZ1" s="1"/>
      <c r="CAA1" s="13"/>
      <c r="CAB1" s="13"/>
      <c r="CAE1" s="4"/>
      <c r="CAF1" s="1"/>
      <c r="CAG1" s="1"/>
      <c r="CAH1" s="13"/>
      <c r="CAI1" s="13"/>
      <c r="CAL1" s="4"/>
      <c r="CAM1" s="1"/>
      <c r="CAN1" s="1"/>
      <c r="CAO1" s="13"/>
      <c r="CAP1" s="13"/>
      <c r="CAS1" s="4"/>
      <c r="CAT1" s="1"/>
      <c r="CAU1" s="1"/>
      <c r="CAV1" s="13"/>
      <c r="CAW1" s="13"/>
      <c r="CAZ1" s="4"/>
      <c r="CBA1" s="1"/>
      <c r="CBB1" s="1"/>
      <c r="CBC1" s="13"/>
      <c r="CBD1" s="13"/>
      <c r="CBG1" s="4"/>
      <c r="CBH1" s="1"/>
      <c r="CBI1" s="1"/>
      <c r="CBJ1" s="13"/>
      <c r="CBK1" s="13"/>
      <c r="CBN1" s="4"/>
      <c r="CBO1" s="1"/>
      <c r="CBP1" s="1"/>
      <c r="CBQ1" s="13"/>
      <c r="CBR1" s="13"/>
      <c r="CBU1" s="4"/>
      <c r="CBV1" s="1"/>
      <c r="CBW1" s="1"/>
      <c r="CBX1" s="13"/>
      <c r="CBY1" s="13"/>
      <c r="CCB1" s="4"/>
      <c r="CCC1" s="1"/>
      <c r="CCD1" s="1"/>
      <c r="CCE1" s="13"/>
      <c r="CCF1" s="13"/>
      <c r="CCI1" s="4"/>
      <c r="CCJ1" s="1"/>
      <c r="CCK1" s="1"/>
      <c r="CCL1" s="13"/>
      <c r="CCM1" s="13"/>
      <c r="CCP1" s="4"/>
      <c r="CCQ1" s="1"/>
      <c r="CCR1" s="1"/>
      <c r="CCS1" s="13"/>
      <c r="CCT1" s="13"/>
      <c r="CCW1" s="4"/>
      <c r="CCX1" s="1"/>
      <c r="CCY1" s="1"/>
      <c r="CCZ1" s="13"/>
      <c r="CDA1" s="13"/>
      <c r="CDD1" s="4"/>
      <c r="CDE1" s="1"/>
      <c r="CDF1" s="1"/>
      <c r="CDG1" s="13"/>
      <c r="CDH1" s="13"/>
      <c r="CDK1" s="4"/>
      <c r="CDL1" s="1"/>
      <c r="CDM1" s="1"/>
      <c r="CDN1" s="13"/>
      <c r="CDO1" s="13"/>
      <c r="CDR1" s="4"/>
      <c r="CDS1" s="1"/>
      <c r="CDT1" s="1"/>
      <c r="CDU1" s="13"/>
      <c r="CDV1" s="13"/>
      <c r="CDY1" s="4"/>
      <c r="CDZ1" s="1"/>
      <c r="CEA1" s="1"/>
      <c r="CEB1" s="13"/>
      <c r="CEC1" s="13"/>
      <c r="CEF1" s="4"/>
      <c r="CEG1" s="1"/>
      <c r="CEH1" s="1"/>
      <c r="CEI1" s="13"/>
      <c r="CEJ1" s="13"/>
      <c r="CEM1" s="4"/>
      <c r="CEN1" s="1"/>
      <c r="CEO1" s="1"/>
      <c r="CEP1" s="13"/>
      <c r="CEQ1" s="13"/>
      <c r="CET1" s="4"/>
      <c r="CEU1" s="1"/>
      <c r="CEV1" s="1"/>
      <c r="CEW1" s="13"/>
      <c r="CEX1" s="13"/>
      <c r="CFA1" s="4"/>
      <c r="CFB1" s="1"/>
      <c r="CFC1" s="1"/>
      <c r="CFD1" s="13"/>
      <c r="CFE1" s="13"/>
      <c r="CFH1" s="4"/>
      <c r="CFI1" s="1"/>
      <c r="CFJ1" s="1"/>
      <c r="CFK1" s="13"/>
      <c r="CFL1" s="13"/>
      <c r="CFO1" s="4"/>
      <c r="CFP1" s="1"/>
      <c r="CFQ1" s="1"/>
      <c r="CFR1" s="13"/>
      <c r="CFS1" s="13"/>
      <c r="CFV1" s="4"/>
      <c r="CFW1" s="1"/>
      <c r="CFX1" s="1"/>
      <c r="CFY1" s="13"/>
      <c r="CFZ1" s="13"/>
      <c r="CGC1" s="4"/>
      <c r="CGD1" s="1"/>
      <c r="CGE1" s="1"/>
      <c r="CGF1" s="13"/>
      <c r="CGG1" s="13"/>
      <c r="CGJ1" s="4"/>
      <c r="CGK1" s="1"/>
      <c r="CGL1" s="1"/>
      <c r="CGM1" s="13"/>
      <c r="CGN1" s="13"/>
      <c r="CGQ1" s="4"/>
      <c r="CGR1" s="1"/>
      <c r="CGS1" s="1"/>
      <c r="CGT1" s="13"/>
      <c r="CGU1" s="13"/>
      <c r="CGX1" s="4"/>
      <c r="CGY1" s="1"/>
      <c r="CGZ1" s="1"/>
      <c r="CHA1" s="13"/>
      <c r="CHB1" s="13"/>
      <c r="CHE1" s="4"/>
      <c r="CHF1" s="1"/>
      <c r="CHG1" s="1"/>
      <c r="CHH1" s="13"/>
      <c r="CHI1" s="13"/>
      <c r="CHL1" s="4"/>
      <c r="CHM1" s="1"/>
      <c r="CHN1" s="1"/>
      <c r="CHO1" s="13"/>
      <c r="CHP1" s="13"/>
      <c r="CHS1" s="4"/>
      <c r="CHT1" s="1"/>
      <c r="CHU1" s="1"/>
      <c r="CHV1" s="13"/>
      <c r="CHW1" s="13"/>
      <c r="CHZ1" s="4"/>
      <c r="CIA1" s="1"/>
      <c r="CIB1" s="1"/>
      <c r="CIC1" s="13"/>
      <c r="CID1" s="13"/>
      <c r="CIG1" s="4"/>
      <c r="CIH1" s="1"/>
      <c r="CII1" s="1"/>
      <c r="CIJ1" s="13"/>
      <c r="CIK1" s="13"/>
      <c r="CIN1" s="4"/>
      <c r="CIO1" s="1"/>
      <c r="CIP1" s="1"/>
      <c r="CIQ1" s="13"/>
      <c r="CIR1" s="13"/>
      <c r="CIU1" s="4"/>
      <c r="CIV1" s="1"/>
      <c r="CIW1" s="1"/>
      <c r="CIX1" s="13"/>
      <c r="CIY1" s="13"/>
      <c r="CJB1" s="4"/>
      <c r="CJC1" s="1"/>
      <c r="CJD1" s="1"/>
      <c r="CJE1" s="13"/>
      <c r="CJF1" s="13"/>
      <c r="CJI1" s="4"/>
      <c r="CJJ1" s="1"/>
      <c r="CJK1" s="1"/>
      <c r="CJL1" s="13"/>
      <c r="CJM1" s="13"/>
      <c r="CJP1" s="4"/>
      <c r="CJQ1" s="1"/>
      <c r="CJR1" s="1"/>
      <c r="CJS1" s="13"/>
      <c r="CJT1" s="13"/>
      <c r="CJW1" s="4"/>
      <c r="CJX1" s="1"/>
      <c r="CJY1" s="1"/>
      <c r="CJZ1" s="13"/>
      <c r="CKA1" s="13"/>
      <c r="CKD1" s="4"/>
      <c r="CKE1" s="1"/>
      <c r="CKF1" s="1"/>
      <c r="CKG1" s="13"/>
      <c r="CKH1" s="13"/>
      <c r="CKK1" s="4"/>
      <c r="CKL1" s="1"/>
      <c r="CKM1" s="1"/>
      <c r="CKN1" s="13"/>
      <c r="CKO1" s="13"/>
      <c r="CKR1" s="4"/>
      <c r="CKS1" s="1"/>
      <c r="CKT1" s="1"/>
      <c r="CKU1" s="13"/>
      <c r="CKV1" s="13"/>
      <c r="CKY1" s="4"/>
      <c r="CKZ1" s="1"/>
      <c r="CLA1" s="1"/>
      <c r="CLB1" s="13"/>
      <c r="CLC1" s="13"/>
      <c r="CLF1" s="4"/>
      <c r="CLG1" s="1"/>
      <c r="CLH1" s="1"/>
      <c r="CLI1" s="13"/>
      <c r="CLJ1" s="13"/>
      <c r="CLM1" s="4"/>
      <c r="CLN1" s="1"/>
      <c r="CLO1" s="1"/>
      <c r="CLP1" s="13"/>
      <c r="CLQ1" s="13"/>
      <c r="CLT1" s="4"/>
      <c r="CLU1" s="1"/>
      <c r="CLV1" s="1"/>
      <c r="CLW1" s="13"/>
      <c r="CLX1" s="13"/>
      <c r="CMA1" s="4"/>
      <c r="CMB1" s="1"/>
      <c r="CMC1" s="1"/>
      <c r="CMD1" s="13"/>
      <c r="CME1" s="13"/>
      <c r="CMH1" s="4"/>
      <c r="CMI1" s="1"/>
      <c r="CMJ1" s="1"/>
      <c r="CMK1" s="13"/>
      <c r="CML1" s="13"/>
      <c r="CMO1" s="4"/>
      <c r="CMP1" s="1"/>
      <c r="CMQ1" s="1"/>
      <c r="CMR1" s="13"/>
      <c r="CMS1" s="13"/>
      <c r="CMV1" s="4"/>
      <c r="CMW1" s="1"/>
      <c r="CMX1" s="1"/>
      <c r="CMY1" s="13"/>
      <c r="CMZ1" s="13"/>
      <c r="CNC1" s="4"/>
      <c r="CND1" s="1"/>
      <c r="CNE1" s="1"/>
      <c r="CNF1" s="13"/>
      <c r="CNG1" s="13"/>
      <c r="CNJ1" s="4"/>
      <c r="CNK1" s="1"/>
      <c r="CNL1" s="1"/>
      <c r="CNM1" s="13"/>
      <c r="CNN1" s="13"/>
      <c r="CNQ1" s="4"/>
      <c r="CNR1" s="1"/>
      <c r="CNS1" s="1"/>
      <c r="CNT1" s="13"/>
      <c r="CNU1" s="13"/>
      <c r="CNX1" s="4"/>
      <c r="CNY1" s="1"/>
      <c r="CNZ1" s="1"/>
      <c r="COA1" s="13"/>
      <c r="COB1" s="13"/>
      <c r="COE1" s="4"/>
      <c r="COF1" s="1"/>
      <c r="COG1" s="1"/>
      <c r="COH1" s="13"/>
      <c r="COI1" s="13"/>
      <c r="COL1" s="4"/>
      <c r="COM1" s="1"/>
      <c r="CON1" s="1"/>
      <c r="COO1" s="13"/>
      <c r="COP1" s="13"/>
      <c r="COS1" s="4"/>
      <c r="COT1" s="1"/>
      <c r="COU1" s="1"/>
      <c r="COV1" s="13"/>
      <c r="COW1" s="13"/>
      <c r="COZ1" s="4"/>
      <c r="CPA1" s="1"/>
      <c r="CPB1" s="1"/>
      <c r="CPC1" s="13"/>
      <c r="CPD1" s="13"/>
      <c r="CPG1" s="4"/>
      <c r="CPH1" s="1"/>
      <c r="CPI1" s="1"/>
      <c r="CPJ1" s="13"/>
      <c r="CPK1" s="13"/>
      <c r="CPN1" s="4"/>
      <c r="CPO1" s="1"/>
      <c r="CPP1" s="1"/>
      <c r="CPQ1" s="13"/>
      <c r="CPR1" s="13"/>
      <c r="CPU1" s="4"/>
      <c r="CPV1" s="1"/>
      <c r="CPW1" s="1"/>
      <c r="CPX1" s="13"/>
      <c r="CPY1" s="13"/>
      <c r="CQB1" s="4"/>
      <c r="CQC1" s="1"/>
      <c r="CQD1" s="1"/>
      <c r="CQE1" s="13"/>
      <c r="CQF1" s="13"/>
      <c r="CQI1" s="4"/>
      <c r="CQJ1" s="1"/>
      <c r="CQK1" s="1"/>
      <c r="CQL1" s="13"/>
      <c r="CQM1" s="13"/>
      <c r="CQP1" s="4"/>
      <c r="CQQ1" s="1"/>
      <c r="CQR1" s="1"/>
      <c r="CQS1" s="13"/>
      <c r="CQT1" s="13"/>
      <c r="CQW1" s="4"/>
      <c r="CQX1" s="1"/>
      <c r="CQY1" s="1"/>
      <c r="CQZ1" s="13"/>
      <c r="CRA1" s="13"/>
      <c r="CRD1" s="4"/>
      <c r="CRE1" s="1"/>
      <c r="CRF1" s="1"/>
      <c r="CRG1" s="13"/>
      <c r="CRH1" s="13"/>
      <c r="CRK1" s="4"/>
      <c r="CRL1" s="1"/>
      <c r="CRM1" s="1"/>
      <c r="CRN1" s="13"/>
      <c r="CRO1" s="13"/>
      <c r="CRR1" s="4"/>
      <c r="CRS1" s="1"/>
      <c r="CRT1" s="1"/>
      <c r="CRU1" s="13"/>
      <c r="CRV1" s="13"/>
      <c r="CRY1" s="4"/>
      <c r="CRZ1" s="1"/>
      <c r="CSA1" s="1"/>
      <c r="CSB1" s="13"/>
      <c r="CSC1" s="13"/>
      <c r="CSF1" s="4"/>
      <c r="CSG1" s="1"/>
      <c r="CSH1" s="1"/>
      <c r="CSI1" s="13"/>
      <c r="CSJ1" s="13"/>
      <c r="CSM1" s="4"/>
      <c r="CSN1" s="1"/>
      <c r="CSO1" s="1"/>
      <c r="CSP1" s="13"/>
      <c r="CSQ1" s="13"/>
      <c r="CST1" s="4"/>
      <c r="CSU1" s="1"/>
      <c r="CSV1" s="1"/>
      <c r="CSW1" s="13"/>
      <c r="CSX1" s="13"/>
      <c r="CTA1" s="4"/>
      <c r="CTB1" s="1"/>
      <c r="CTC1" s="1"/>
      <c r="CTD1" s="13"/>
      <c r="CTE1" s="13"/>
      <c r="CTH1" s="4"/>
      <c r="CTI1" s="1"/>
      <c r="CTJ1" s="1"/>
      <c r="CTK1" s="13"/>
      <c r="CTL1" s="13"/>
      <c r="CTO1" s="4"/>
      <c r="CTP1" s="1"/>
      <c r="CTQ1" s="1"/>
      <c r="CTR1" s="13"/>
      <c r="CTS1" s="13"/>
      <c r="CTV1" s="4"/>
      <c r="CTW1" s="1"/>
      <c r="CTX1" s="1"/>
      <c r="CTY1" s="13"/>
      <c r="CTZ1" s="13"/>
      <c r="CUC1" s="4"/>
      <c r="CUD1" s="1"/>
      <c r="CUE1" s="1"/>
      <c r="CUF1" s="13"/>
      <c r="CUG1" s="13"/>
      <c r="CUJ1" s="4"/>
      <c r="CUK1" s="1"/>
      <c r="CUL1" s="1"/>
      <c r="CUM1" s="13"/>
      <c r="CUN1" s="13"/>
      <c r="CUQ1" s="4"/>
      <c r="CUR1" s="1"/>
      <c r="CUS1" s="1"/>
      <c r="CUT1" s="13"/>
      <c r="CUU1" s="13"/>
      <c r="CUX1" s="4"/>
      <c r="CUY1" s="1"/>
      <c r="CUZ1" s="1"/>
      <c r="CVA1" s="13"/>
      <c r="CVB1" s="13"/>
      <c r="CVE1" s="4"/>
      <c r="CVF1" s="1"/>
      <c r="CVG1" s="1"/>
      <c r="CVH1" s="13"/>
      <c r="CVI1" s="13"/>
      <c r="CVL1" s="4"/>
      <c r="CVM1" s="1"/>
      <c r="CVN1" s="1"/>
      <c r="CVO1" s="13"/>
      <c r="CVP1" s="13"/>
      <c r="CVS1" s="4"/>
      <c r="CVT1" s="1"/>
      <c r="CVU1" s="1"/>
      <c r="CVV1" s="13"/>
      <c r="CVW1" s="13"/>
      <c r="CVZ1" s="4"/>
      <c r="CWA1" s="1"/>
      <c r="CWB1" s="1"/>
      <c r="CWC1" s="13"/>
      <c r="CWD1" s="13"/>
      <c r="CWG1" s="4"/>
      <c r="CWH1" s="1"/>
      <c r="CWI1" s="1"/>
      <c r="CWJ1" s="13"/>
      <c r="CWK1" s="13"/>
      <c r="CWN1" s="4"/>
      <c r="CWO1" s="1"/>
      <c r="CWP1" s="1"/>
      <c r="CWQ1" s="13"/>
      <c r="CWR1" s="13"/>
      <c r="CWU1" s="4"/>
      <c r="CWV1" s="1"/>
      <c r="CWW1" s="1"/>
      <c r="CWX1" s="13"/>
      <c r="CWY1" s="13"/>
      <c r="CXB1" s="4"/>
      <c r="CXC1" s="1"/>
      <c r="CXD1" s="1"/>
      <c r="CXE1" s="13"/>
      <c r="CXF1" s="13"/>
      <c r="CXI1" s="4"/>
      <c r="CXJ1" s="1"/>
      <c r="CXK1" s="1"/>
      <c r="CXL1" s="13"/>
      <c r="CXM1" s="13"/>
      <c r="CXP1" s="4"/>
      <c r="CXQ1" s="1"/>
      <c r="CXR1" s="1"/>
      <c r="CXS1" s="13"/>
      <c r="CXT1" s="13"/>
      <c r="CXW1" s="4"/>
      <c r="CXX1" s="1"/>
      <c r="CXY1" s="1"/>
      <c r="CXZ1" s="13"/>
      <c r="CYA1" s="13"/>
      <c r="CYD1" s="4"/>
      <c r="CYE1" s="1"/>
      <c r="CYF1" s="1"/>
      <c r="CYG1" s="13"/>
      <c r="CYH1" s="13"/>
      <c r="CYK1" s="4"/>
      <c r="CYL1" s="1"/>
      <c r="CYM1" s="1"/>
      <c r="CYN1" s="13"/>
      <c r="CYO1" s="13"/>
      <c r="CYR1" s="4"/>
      <c r="CYS1" s="1"/>
      <c r="CYT1" s="1"/>
      <c r="CYU1" s="13"/>
      <c r="CYV1" s="13"/>
      <c r="CYY1" s="4"/>
      <c r="CYZ1" s="1"/>
      <c r="CZA1" s="1"/>
      <c r="CZB1" s="13"/>
      <c r="CZC1" s="13"/>
      <c r="CZF1" s="4"/>
      <c r="CZG1" s="1"/>
      <c r="CZH1" s="1"/>
      <c r="CZI1" s="13"/>
      <c r="CZJ1" s="13"/>
      <c r="CZM1" s="4"/>
      <c r="CZN1" s="1"/>
      <c r="CZO1" s="1"/>
      <c r="CZP1" s="13"/>
      <c r="CZQ1" s="13"/>
      <c r="CZT1" s="4"/>
      <c r="CZU1" s="1"/>
      <c r="CZV1" s="1"/>
      <c r="CZW1" s="13"/>
      <c r="CZX1" s="13"/>
      <c r="DAA1" s="4"/>
      <c r="DAB1" s="1"/>
      <c r="DAC1" s="1"/>
      <c r="DAD1" s="13"/>
      <c r="DAE1" s="13"/>
      <c r="DAH1" s="4"/>
      <c r="DAI1" s="1"/>
      <c r="DAJ1" s="1"/>
      <c r="DAK1" s="13"/>
      <c r="DAL1" s="13"/>
      <c r="DAO1" s="4"/>
      <c r="DAP1" s="1"/>
      <c r="DAQ1" s="1"/>
      <c r="DAR1" s="13"/>
      <c r="DAS1" s="13"/>
      <c r="DAV1" s="4"/>
      <c r="DAW1" s="1"/>
      <c r="DAX1" s="1"/>
      <c r="DAY1" s="13"/>
      <c r="DAZ1" s="13"/>
      <c r="DBC1" s="4"/>
      <c r="DBD1" s="1"/>
      <c r="DBE1" s="1"/>
      <c r="DBF1" s="13"/>
      <c r="DBG1" s="13"/>
      <c r="DBJ1" s="4"/>
      <c r="DBK1" s="1"/>
      <c r="DBL1" s="1"/>
      <c r="DBM1" s="13"/>
      <c r="DBN1" s="13"/>
      <c r="DBQ1" s="4"/>
      <c r="DBR1" s="1"/>
      <c r="DBS1" s="1"/>
      <c r="DBT1" s="13"/>
      <c r="DBU1" s="13"/>
      <c r="DBX1" s="4"/>
      <c r="DBY1" s="1"/>
      <c r="DBZ1" s="1"/>
      <c r="DCA1" s="13"/>
      <c r="DCB1" s="13"/>
      <c r="DCE1" s="4"/>
      <c r="DCF1" s="1"/>
      <c r="DCG1" s="1"/>
      <c r="DCH1" s="13"/>
      <c r="DCI1" s="13"/>
      <c r="DCL1" s="4"/>
      <c r="DCM1" s="1"/>
      <c r="DCN1" s="1"/>
      <c r="DCO1" s="13"/>
      <c r="DCP1" s="13"/>
      <c r="DCS1" s="4"/>
      <c r="DCT1" s="1"/>
      <c r="DCU1" s="1"/>
      <c r="DCV1" s="13"/>
      <c r="DCW1" s="13"/>
      <c r="DCZ1" s="4"/>
      <c r="DDA1" s="1"/>
      <c r="DDB1" s="1"/>
      <c r="DDC1" s="13"/>
      <c r="DDD1" s="13"/>
      <c r="DDG1" s="4"/>
      <c r="DDH1" s="1"/>
      <c r="DDI1" s="1"/>
      <c r="DDJ1" s="13"/>
      <c r="DDK1" s="13"/>
      <c r="DDN1" s="4"/>
      <c r="DDO1" s="1"/>
      <c r="DDP1" s="1"/>
      <c r="DDQ1" s="13"/>
      <c r="DDR1" s="13"/>
      <c r="DDU1" s="4"/>
      <c r="DDV1" s="1"/>
      <c r="DDW1" s="1"/>
      <c r="DDX1" s="13"/>
      <c r="DDY1" s="13"/>
      <c r="DEB1" s="4"/>
      <c r="DEC1" s="1"/>
      <c r="DED1" s="1"/>
      <c r="DEE1" s="13"/>
      <c r="DEF1" s="13"/>
      <c r="DEI1" s="4"/>
      <c r="DEJ1" s="1"/>
      <c r="DEK1" s="1"/>
      <c r="DEL1" s="13"/>
      <c r="DEM1" s="13"/>
      <c r="DEP1" s="4"/>
      <c r="DEQ1" s="1"/>
      <c r="DER1" s="1"/>
      <c r="DES1" s="13"/>
      <c r="DET1" s="13"/>
      <c r="DEW1" s="4"/>
      <c r="DEX1" s="1"/>
      <c r="DEY1" s="1"/>
      <c r="DEZ1" s="13"/>
      <c r="DFA1" s="13"/>
      <c r="DFD1" s="4"/>
      <c r="DFE1" s="1"/>
      <c r="DFF1" s="1"/>
      <c r="DFG1" s="13"/>
      <c r="DFH1" s="13"/>
      <c r="DFK1" s="4"/>
      <c r="DFL1" s="1"/>
      <c r="DFM1" s="1"/>
      <c r="DFN1" s="13"/>
      <c r="DFO1" s="13"/>
      <c r="DFR1" s="4"/>
      <c r="DFS1" s="1"/>
      <c r="DFT1" s="1"/>
      <c r="DFU1" s="13"/>
      <c r="DFV1" s="13"/>
      <c r="DFY1" s="4"/>
      <c r="DFZ1" s="1"/>
      <c r="DGA1" s="1"/>
      <c r="DGB1" s="13"/>
      <c r="DGC1" s="13"/>
      <c r="DGF1" s="4"/>
      <c r="DGG1" s="1"/>
      <c r="DGH1" s="1"/>
      <c r="DGI1" s="13"/>
      <c r="DGJ1" s="13"/>
      <c r="DGM1" s="4"/>
      <c r="DGN1" s="1"/>
      <c r="DGO1" s="1"/>
      <c r="DGP1" s="13"/>
      <c r="DGQ1" s="13"/>
      <c r="DGT1" s="4"/>
      <c r="DGU1" s="1"/>
      <c r="DGV1" s="1"/>
      <c r="DGW1" s="13"/>
      <c r="DGX1" s="13"/>
      <c r="DHA1" s="4"/>
      <c r="DHB1" s="1"/>
      <c r="DHC1" s="1"/>
      <c r="DHD1" s="13"/>
      <c r="DHE1" s="13"/>
      <c r="DHH1" s="4"/>
      <c r="DHI1" s="1"/>
      <c r="DHJ1" s="1"/>
      <c r="DHK1" s="13"/>
      <c r="DHL1" s="13"/>
      <c r="DHO1" s="4"/>
      <c r="DHP1" s="1"/>
      <c r="DHQ1" s="1"/>
      <c r="DHR1" s="13"/>
      <c r="DHS1" s="13"/>
      <c r="DHV1" s="4"/>
      <c r="DHW1" s="1"/>
      <c r="DHX1" s="1"/>
      <c r="DHY1" s="13"/>
      <c r="DHZ1" s="13"/>
      <c r="DIC1" s="4"/>
      <c r="DID1" s="1"/>
      <c r="DIE1" s="1"/>
      <c r="DIF1" s="13"/>
      <c r="DIG1" s="13"/>
      <c r="DIJ1" s="4"/>
      <c r="DIK1" s="1"/>
      <c r="DIL1" s="1"/>
      <c r="DIM1" s="13"/>
      <c r="DIN1" s="13"/>
      <c r="DIQ1" s="4"/>
      <c r="DIR1" s="1"/>
      <c r="DIS1" s="1"/>
      <c r="DIT1" s="13"/>
      <c r="DIU1" s="13"/>
      <c r="DIX1" s="4"/>
      <c r="DIY1" s="1"/>
      <c r="DIZ1" s="1"/>
      <c r="DJA1" s="13"/>
      <c r="DJB1" s="13"/>
      <c r="DJE1" s="4"/>
      <c r="DJF1" s="1"/>
      <c r="DJG1" s="1"/>
      <c r="DJH1" s="13"/>
      <c r="DJI1" s="13"/>
      <c r="DJL1" s="4"/>
      <c r="DJM1" s="1"/>
      <c r="DJN1" s="1"/>
      <c r="DJO1" s="13"/>
      <c r="DJP1" s="13"/>
      <c r="DJS1" s="4"/>
      <c r="DJT1" s="1"/>
      <c r="DJU1" s="1"/>
      <c r="DJV1" s="13"/>
      <c r="DJW1" s="13"/>
      <c r="DJZ1" s="4"/>
      <c r="DKA1" s="1"/>
      <c r="DKB1" s="1"/>
      <c r="DKC1" s="13"/>
      <c r="DKD1" s="13"/>
      <c r="DKG1" s="4"/>
      <c r="DKH1" s="1"/>
      <c r="DKI1" s="1"/>
      <c r="DKJ1" s="13"/>
      <c r="DKK1" s="13"/>
      <c r="DKN1" s="4"/>
      <c r="DKO1" s="1"/>
      <c r="DKP1" s="1"/>
      <c r="DKQ1" s="13"/>
      <c r="DKR1" s="13"/>
      <c r="DKU1" s="4"/>
      <c r="DKV1" s="1"/>
      <c r="DKW1" s="1"/>
      <c r="DKX1" s="13"/>
      <c r="DKY1" s="13"/>
      <c r="DLB1" s="4"/>
      <c r="DLC1" s="1"/>
      <c r="DLD1" s="1"/>
      <c r="DLE1" s="13"/>
      <c r="DLF1" s="13"/>
      <c r="DLI1" s="4"/>
      <c r="DLJ1" s="1"/>
      <c r="DLK1" s="1"/>
      <c r="DLL1" s="13"/>
      <c r="DLM1" s="13"/>
      <c r="DLP1" s="4"/>
      <c r="DLQ1" s="1"/>
      <c r="DLR1" s="1"/>
      <c r="DLS1" s="13"/>
      <c r="DLT1" s="13"/>
      <c r="DLW1" s="4"/>
      <c r="DLX1" s="1"/>
      <c r="DLY1" s="1"/>
      <c r="DLZ1" s="13"/>
      <c r="DMA1" s="13"/>
      <c r="DMD1" s="4"/>
      <c r="DME1" s="1"/>
      <c r="DMF1" s="1"/>
      <c r="DMG1" s="13"/>
      <c r="DMH1" s="13"/>
      <c r="DMK1" s="4"/>
      <c r="DML1" s="1"/>
      <c r="DMM1" s="1"/>
      <c r="DMN1" s="13"/>
      <c r="DMO1" s="13"/>
      <c r="DMR1" s="4"/>
      <c r="DMS1" s="1"/>
      <c r="DMT1" s="1"/>
      <c r="DMU1" s="13"/>
      <c r="DMV1" s="13"/>
      <c r="DMY1" s="4"/>
      <c r="DMZ1" s="1"/>
      <c r="DNA1" s="1"/>
      <c r="DNB1" s="13"/>
      <c r="DNC1" s="13"/>
      <c r="DNF1" s="4"/>
      <c r="DNG1" s="1"/>
      <c r="DNH1" s="1"/>
      <c r="DNI1" s="13"/>
      <c r="DNJ1" s="13"/>
      <c r="DNM1" s="4"/>
      <c r="DNN1" s="1"/>
      <c r="DNO1" s="1"/>
      <c r="DNP1" s="13"/>
      <c r="DNQ1" s="13"/>
      <c r="DNT1" s="4"/>
      <c r="DNU1" s="1"/>
      <c r="DNV1" s="1"/>
      <c r="DNW1" s="13"/>
      <c r="DNX1" s="13"/>
      <c r="DOA1" s="4"/>
      <c r="DOB1" s="1"/>
      <c r="DOC1" s="1"/>
      <c r="DOD1" s="13"/>
      <c r="DOE1" s="13"/>
      <c r="DOH1" s="4"/>
      <c r="DOI1" s="1"/>
      <c r="DOJ1" s="1"/>
      <c r="DOK1" s="13"/>
      <c r="DOL1" s="13"/>
      <c r="DOO1" s="4"/>
      <c r="DOP1" s="1"/>
      <c r="DOQ1" s="1"/>
      <c r="DOR1" s="13"/>
      <c r="DOS1" s="13"/>
      <c r="DOV1" s="4"/>
      <c r="DOW1" s="1"/>
      <c r="DOX1" s="1"/>
      <c r="DOY1" s="13"/>
      <c r="DOZ1" s="13"/>
      <c r="DPC1" s="4"/>
      <c r="DPD1" s="1"/>
      <c r="DPE1" s="1"/>
      <c r="DPF1" s="13"/>
      <c r="DPG1" s="13"/>
      <c r="DPJ1" s="4"/>
      <c r="DPK1" s="1"/>
      <c r="DPL1" s="1"/>
      <c r="DPM1" s="13"/>
      <c r="DPN1" s="13"/>
      <c r="DPQ1" s="4"/>
      <c r="DPR1" s="1"/>
      <c r="DPS1" s="1"/>
      <c r="DPT1" s="13"/>
      <c r="DPU1" s="13"/>
      <c r="DPX1" s="4"/>
      <c r="DPY1" s="1"/>
      <c r="DPZ1" s="1"/>
      <c r="DQA1" s="13"/>
      <c r="DQB1" s="13"/>
      <c r="DQE1" s="4"/>
      <c r="DQF1" s="1"/>
      <c r="DQG1" s="1"/>
      <c r="DQH1" s="13"/>
      <c r="DQI1" s="13"/>
      <c r="DQL1" s="4"/>
      <c r="DQM1" s="1"/>
      <c r="DQN1" s="1"/>
      <c r="DQO1" s="13"/>
      <c r="DQP1" s="13"/>
      <c r="DQS1" s="4"/>
      <c r="DQT1" s="1"/>
      <c r="DQU1" s="1"/>
      <c r="DQV1" s="13"/>
      <c r="DQW1" s="13"/>
      <c r="DQZ1" s="4"/>
      <c r="DRA1" s="1"/>
      <c r="DRB1" s="1"/>
      <c r="DRC1" s="13"/>
      <c r="DRD1" s="13"/>
      <c r="DRG1" s="4"/>
      <c r="DRH1" s="1"/>
      <c r="DRI1" s="1"/>
      <c r="DRJ1" s="13"/>
      <c r="DRK1" s="13"/>
      <c r="DRN1" s="4"/>
      <c r="DRO1" s="1"/>
      <c r="DRP1" s="1"/>
      <c r="DRQ1" s="13"/>
      <c r="DRR1" s="13"/>
      <c r="DRU1" s="4"/>
      <c r="DRV1" s="1"/>
      <c r="DRW1" s="1"/>
      <c r="DRX1" s="13"/>
      <c r="DRY1" s="13"/>
      <c r="DSB1" s="4"/>
      <c r="DSC1" s="1"/>
      <c r="DSD1" s="1"/>
      <c r="DSE1" s="13"/>
      <c r="DSF1" s="13"/>
      <c r="DSI1" s="4"/>
      <c r="DSJ1" s="1"/>
      <c r="DSK1" s="1"/>
      <c r="DSL1" s="13"/>
      <c r="DSM1" s="13"/>
      <c r="DSP1" s="4"/>
      <c r="DSQ1" s="1"/>
      <c r="DSR1" s="1"/>
      <c r="DSS1" s="13"/>
      <c r="DST1" s="13"/>
      <c r="DSW1" s="4"/>
      <c r="DSX1" s="1"/>
      <c r="DSY1" s="1"/>
      <c r="DSZ1" s="13"/>
      <c r="DTA1" s="13"/>
      <c r="DTD1" s="4"/>
      <c r="DTE1" s="1"/>
      <c r="DTF1" s="1"/>
      <c r="DTG1" s="13"/>
      <c r="DTH1" s="13"/>
      <c r="DTK1" s="4"/>
      <c r="DTL1" s="1"/>
      <c r="DTM1" s="1"/>
      <c r="DTN1" s="13"/>
      <c r="DTO1" s="13"/>
      <c r="DTR1" s="4"/>
      <c r="DTS1" s="1"/>
      <c r="DTT1" s="1"/>
      <c r="DTU1" s="13"/>
      <c r="DTV1" s="13"/>
      <c r="DTY1" s="4"/>
      <c r="DTZ1" s="1"/>
      <c r="DUA1" s="1"/>
      <c r="DUB1" s="13"/>
      <c r="DUC1" s="13"/>
      <c r="DUF1" s="4"/>
      <c r="DUG1" s="1"/>
      <c r="DUH1" s="1"/>
      <c r="DUI1" s="13"/>
      <c r="DUJ1" s="13"/>
      <c r="DUM1" s="4"/>
      <c r="DUN1" s="1"/>
      <c r="DUO1" s="1"/>
      <c r="DUP1" s="13"/>
      <c r="DUQ1" s="13"/>
      <c r="DUT1" s="4"/>
      <c r="DUU1" s="1"/>
      <c r="DUV1" s="1"/>
      <c r="DUW1" s="13"/>
      <c r="DUX1" s="13"/>
      <c r="DVA1" s="4"/>
      <c r="DVB1" s="1"/>
      <c r="DVC1" s="1"/>
      <c r="DVD1" s="13"/>
      <c r="DVE1" s="13"/>
      <c r="DVH1" s="4"/>
      <c r="DVI1" s="1"/>
      <c r="DVJ1" s="1"/>
      <c r="DVK1" s="13"/>
      <c r="DVL1" s="13"/>
      <c r="DVO1" s="4"/>
      <c r="DVP1" s="1"/>
      <c r="DVQ1" s="1"/>
      <c r="DVR1" s="13"/>
      <c r="DVS1" s="13"/>
      <c r="DVV1" s="4"/>
      <c r="DVW1" s="1"/>
      <c r="DVX1" s="1"/>
      <c r="DVY1" s="13"/>
      <c r="DVZ1" s="13"/>
      <c r="DWC1" s="4"/>
      <c r="DWD1" s="1"/>
      <c r="DWE1" s="1"/>
      <c r="DWF1" s="13"/>
      <c r="DWG1" s="13"/>
      <c r="DWJ1" s="4"/>
      <c r="DWK1" s="1"/>
      <c r="DWL1" s="1"/>
      <c r="DWM1" s="13"/>
      <c r="DWN1" s="13"/>
      <c r="DWQ1" s="4"/>
      <c r="DWR1" s="1"/>
      <c r="DWS1" s="1"/>
      <c r="DWT1" s="13"/>
      <c r="DWU1" s="13"/>
      <c r="DWX1" s="4"/>
      <c r="DWY1" s="1"/>
      <c r="DWZ1" s="1"/>
      <c r="DXA1" s="13"/>
      <c r="DXB1" s="13"/>
      <c r="DXE1" s="4"/>
      <c r="DXF1" s="1"/>
      <c r="DXG1" s="1"/>
      <c r="DXH1" s="13"/>
      <c r="DXI1" s="13"/>
      <c r="DXL1" s="4"/>
      <c r="DXM1" s="1"/>
      <c r="DXN1" s="1"/>
      <c r="DXO1" s="13"/>
      <c r="DXP1" s="13"/>
      <c r="DXS1" s="4"/>
      <c r="DXT1" s="1"/>
      <c r="DXU1" s="1"/>
      <c r="DXV1" s="13"/>
      <c r="DXW1" s="13"/>
      <c r="DXZ1" s="4"/>
      <c r="DYA1" s="1"/>
      <c r="DYB1" s="1"/>
      <c r="DYC1" s="13"/>
      <c r="DYD1" s="13"/>
      <c r="DYG1" s="4"/>
      <c r="DYH1" s="1"/>
      <c r="DYI1" s="1"/>
      <c r="DYJ1" s="13"/>
      <c r="DYK1" s="13"/>
      <c r="DYN1" s="4"/>
      <c r="DYO1" s="1"/>
      <c r="DYP1" s="1"/>
      <c r="DYQ1" s="13"/>
      <c r="DYR1" s="13"/>
      <c r="DYU1" s="4"/>
      <c r="DYV1" s="1"/>
      <c r="DYW1" s="1"/>
      <c r="DYX1" s="13"/>
      <c r="DYY1" s="13"/>
      <c r="DZB1" s="4"/>
      <c r="DZC1" s="1"/>
      <c r="DZD1" s="1"/>
      <c r="DZE1" s="13"/>
      <c r="DZF1" s="13"/>
      <c r="DZI1" s="4"/>
      <c r="DZJ1" s="1"/>
      <c r="DZK1" s="1"/>
      <c r="DZL1" s="13"/>
      <c r="DZM1" s="13"/>
      <c r="DZP1" s="4"/>
      <c r="DZQ1" s="1"/>
      <c r="DZR1" s="1"/>
      <c r="DZS1" s="13"/>
      <c r="DZT1" s="13"/>
      <c r="DZW1" s="4"/>
      <c r="DZX1" s="1"/>
      <c r="DZY1" s="1"/>
      <c r="DZZ1" s="13"/>
      <c r="EAA1" s="13"/>
      <c r="EAD1" s="4"/>
      <c r="EAE1" s="1"/>
      <c r="EAF1" s="1"/>
      <c r="EAG1" s="13"/>
      <c r="EAH1" s="13"/>
      <c r="EAK1" s="4"/>
      <c r="EAL1" s="1"/>
      <c r="EAM1" s="1"/>
      <c r="EAN1" s="13"/>
      <c r="EAO1" s="13"/>
      <c r="EAR1" s="4"/>
      <c r="EAS1" s="1"/>
      <c r="EAT1" s="1"/>
      <c r="EAU1" s="13"/>
      <c r="EAV1" s="13"/>
      <c r="EAY1" s="4"/>
      <c r="EAZ1" s="1"/>
      <c r="EBA1" s="1"/>
      <c r="EBB1" s="13"/>
      <c r="EBC1" s="13"/>
      <c r="EBF1" s="4"/>
      <c r="EBG1" s="1"/>
      <c r="EBH1" s="1"/>
      <c r="EBI1" s="13"/>
      <c r="EBJ1" s="13"/>
      <c r="EBM1" s="4"/>
      <c r="EBN1" s="1"/>
      <c r="EBO1" s="1"/>
      <c r="EBP1" s="13"/>
      <c r="EBQ1" s="13"/>
      <c r="EBT1" s="4"/>
      <c r="EBU1" s="1"/>
      <c r="EBV1" s="1"/>
      <c r="EBW1" s="13"/>
      <c r="EBX1" s="13"/>
      <c r="ECA1" s="4"/>
      <c r="ECB1" s="1"/>
      <c r="ECC1" s="1"/>
      <c r="ECD1" s="13"/>
      <c r="ECE1" s="13"/>
      <c r="ECH1" s="4"/>
      <c r="ECI1" s="1"/>
      <c r="ECJ1" s="1"/>
      <c r="ECK1" s="13"/>
      <c r="ECL1" s="13"/>
      <c r="ECO1" s="4"/>
      <c r="ECP1" s="1"/>
      <c r="ECQ1" s="1"/>
      <c r="ECR1" s="13"/>
      <c r="ECS1" s="13"/>
      <c r="ECV1" s="4"/>
      <c r="ECW1" s="1"/>
      <c r="ECX1" s="1"/>
      <c r="ECY1" s="13"/>
      <c r="ECZ1" s="13"/>
      <c r="EDC1" s="4"/>
      <c r="EDD1" s="1"/>
      <c r="EDE1" s="1"/>
      <c r="EDF1" s="13"/>
      <c r="EDG1" s="13"/>
      <c r="EDJ1" s="4"/>
      <c r="EDK1" s="1"/>
      <c r="EDL1" s="1"/>
      <c r="EDM1" s="13"/>
      <c r="EDN1" s="13"/>
      <c r="EDQ1" s="4"/>
      <c r="EDR1" s="1"/>
      <c r="EDS1" s="1"/>
      <c r="EDT1" s="13"/>
      <c r="EDU1" s="13"/>
      <c r="EDX1" s="4"/>
      <c r="EDY1" s="1"/>
      <c r="EDZ1" s="1"/>
      <c r="EEA1" s="13"/>
      <c r="EEB1" s="13"/>
      <c r="EEE1" s="4"/>
      <c r="EEF1" s="1"/>
      <c r="EEG1" s="1"/>
      <c r="EEH1" s="13"/>
      <c r="EEI1" s="13"/>
      <c r="EEL1" s="4"/>
      <c r="EEM1" s="1"/>
      <c r="EEN1" s="1"/>
      <c r="EEO1" s="13"/>
      <c r="EEP1" s="13"/>
      <c r="EES1" s="4"/>
      <c r="EET1" s="1"/>
      <c r="EEU1" s="1"/>
      <c r="EEV1" s="13"/>
      <c r="EEW1" s="13"/>
      <c r="EEZ1" s="4"/>
      <c r="EFA1" s="1"/>
      <c r="EFB1" s="1"/>
      <c r="EFC1" s="13"/>
      <c r="EFD1" s="13"/>
      <c r="EFG1" s="4"/>
      <c r="EFH1" s="1"/>
      <c r="EFI1" s="1"/>
      <c r="EFJ1" s="13"/>
      <c r="EFK1" s="13"/>
      <c r="EFN1" s="4"/>
      <c r="EFO1" s="1"/>
      <c r="EFP1" s="1"/>
      <c r="EFQ1" s="13"/>
      <c r="EFR1" s="13"/>
      <c r="EFU1" s="4"/>
      <c r="EFV1" s="1"/>
      <c r="EFW1" s="1"/>
      <c r="EFX1" s="13"/>
      <c r="EFY1" s="13"/>
      <c r="EGB1" s="4"/>
      <c r="EGC1" s="1"/>
      <c r="EGD1" s="1"/>
      <c r="EGE1" s="13"/>
      <c r="EGF1" s="13"/>
      <c r="EGI1" s="4"/>
      <c r="EGJ1" s="1"/>
      <c r="EGK1" s="1"/>
      <c r="EGL1" s="13"/>
      <c r="EGM1" s="13"/>
      <c r="EGP1" s="4"/>
      <c r="EGQ1" s="1"/>
      <c r="EGR1" s="1"/>
      <c r="EGS1" s="13"/>
      <c r="EGT1" s="13"/>
      <c r="EGW1" s="4"/>
      <c r="EGX1" s="1"/>
      <c r="EGY1" s="1"/>
      <c r="EGZ1" s="13"/>
      <c r="EHA1" s="13"/>
      <c r="EHD1" s="4"/>
      <c r="EHE1" s="1"/>
      <c r="EHF1" s="1"/>
      <c r="EHG1" s="13"/>
      <c r="EHH1" s="13"/>
      <c r="EHK1" s="4"/>
      <c r="EHL1" s="1"/>
      <c r="EHM1" s="1"/>
      <c r="EHN1" s="13"/>
      <c r="EHO1" s="13"/>
      <c r="EHR1" s="4"/>
      <c r="EHS1" s="1"/>
      <c r="EHT1" s="1"/>
      <c r="EHU1" s="13"/>
      <c r="EHV1" s="13"/>
      <c r="EHY1" s="4"/>
      <c r="EHZ1" s="1"/>
      <c r="EIA1" s="1"/>
      <c r="EIB1" s="13"/>
      <c r="EIC1" s="13"/>
      <c r="EIF1" s="4"/>
      <c r="EIG1" s="1"/>
      <c r="EIH1" s="1"/>
      <c r="EII1" s="13"/>
      <c r="EIJ1" s="13"/>
      <c r="EIM1" s="4"/>
      <c r="EIN1" s="1"/>
      <c r="EIO1" s="1"/>
      <c r="EIP1" s="13"/>
      <c r="EIQ1" s="13"/>
      <c r="EIT1" s="4"/>
      <c r="EIU1" s="1"/>
      <c r="EIV1" s="1"/>
      <c r="EIW1" s="13"/>
      <c r="EIX1" s="13"/>
      <c r="EJA1" s="4"/>
      <c r="EJB1" s="1"/>
      <c r="EJC1" s="1"/>
      <c r="EJD1" s="13"/>
      <c r="EJE1" s="13"/>
      <c r="EJH1" s="4"/>
      <c r="EJI1" s="1"/>
      <c r="EJJ1" s="1"/>
      <c r="EJK1" s="13"/>
      <c r="EJL1" s="13"/>
      <c r="EJO1" s="4"/>
      <c r="EJP1" s="1"/>
      <c r="EJQ1" s="1"/>
      <c r="EJR1" s="13"/>
      <c r="EJS1" s="13"/>
      <c r="EJV1" s="4"/>
      <c r="EJW1" s="1"/>
      <c r="EJX1" s="1"/>
      <c r="EJY1" s="13"/>
      <c r="EJZ1" s="13"/>
      <c r="EKC1" s="4"/>
      <c r="EKD1" s="1"/>
      <c r="EKE1" s="1"/>
      <c r="EKF1" s="13"/>
      <c r="EKG1" s="13"/>
      <c r="EKJ1" s="4"/>
      <c r="EKK1" s="1"/>
      <c r="EKL1" s="1"/>
      <c r="EKM1" s="13"/>
      <c r="EKN1" s="13"/>
      <c r="EKQ1" s="4"/>
      <c r="EKR1" s="1"/>
      <c r="EKS1" s="1"/>
      <c r="EKT1" s="13"/>
      <c r="EKU1" s="13"/>
      <c r="EKX1" s="4"/>
      <c r="EKY1" s="1"/>
      <c r="EKZ1" s="1"/>
      <c r="ELA1" s="13"/>
      <c r="ELB1" s="13"/>
      <c r="ELE1" s="4"/>
      <c r="ELF1" s="1"/>
      <c r="ELG1" s="1"/>
      <c r="ELH1" s="13"/>
      <c r="ELI1" s="13"/>
      <c r="ELL1" s="4"/>
      <c r="ELM1" s="1"/>
      <c r="ELN1" s="1"/>
      <c r="ELO1" s="13"/>
      <c r="ELP1" s="13"/>
      <c r="ELS1" s="4"/>
      <c r="ELT1" s="1"/>
      <c r="ELU1" s="1"/>
      <c r="ELV1" s="13"/>
      <c r="ELW1" s="13"/>
      <c r="ELZ1" s="4"/>
      <c r="EMA1" s="1"/>
      <c r="EMB1" s="1"/>
      <c r="EMC1" s="13"/>
      <c r="EMD1" s="13"/>
      <c r="EMG1" s="4"/>
      <c r="EMH1" s="1"/>
      <c r="EMI1" s="1"/>
      <c r="EMJ1" s="13"/>
      <c r="EMK1" s="13"/>
      <c r="EMN1" s="4"/>
      <c r="EMO1" s="1"/>
      <c r="EMP1" s="1"/>
      <c r="EMQ1" s="13"/>
      <c r="EMR1" s="13"/>
      <c r="EMU1" s="4"/>
      <c r="EMV1" s="1"/>
      <c r="EMW1" s="1"/>
      <c r="EMX1" s="13"/>
      <c r="EMY1" s="13"/>
      <c r="ENB1" s="4"/>
      <c r="ENC1" s="1"/>
      <c r="END1" s="1"/>
      <c r="ENE1" s="13"/>
      <c r="ENF1" s="13"/>
      <c r="ENI1" s="4"/>
      <c r="ENJ1" s="1"/>
      <c r="ENK1" s="1"/>
      <c r="ENL1" s="13"/>
      <c r="ENM1" s="13"/>
      <c r="ENP1" s="4"/>
      <c r="ENQ1" s="1"/>
      <c r="ENR1" s="1"/>
      <c r="ENS1" s="13"/>
      <c r="ENT1" s="13"/>
      <c r="ENW1" s="4"/>
      <c r="ENX1" s="1"/>
      <c r="ENY1" s="1"/>
      <c r="ENZ1" s="13"/>
      <c r="EOA1" s="13"/>
      <c r="EOD1" s="4"/>
      <c r="EOE1" s="1"/>
      <c r="EOF1" s="1"/>
      <c r="EOG1" s="13"/>
      <c r="EOH1" s="13"/>
      <c r="EOK1" s="4"/>
      <c r="EOL1" s="1"/>
      <c r="EOM1" s="1"/>
      <c r="EON1" s="13"/>
      <c r="EOO1" s="13"/>
      <c r="EOR1" s="4"/>
      <c r="EOS1" s="1"/>
      <c r="EOT1" s="1"/>
      <c r="EOU1" s="13"/>
      <c r="EOV1" s="13"/>
      <c r="EOY1" s="4"/>
      <c r="EOZ1" s="1"/>
      <c r="EPA1" s="1"/>
      <c r="EPB1" s="13"/>
      <c r="EPC1" s="13"/>
      <c r="EPF1" s="4"/>
      <c r="EPG1" s="1"/>
      <c r="EPH1" s="1"/>
      <c r="EPI1" s="13"/>
      <c r="EPJ1" s="13"/>
      <c r="EPM1" s="4"/>
      <c r="EPN1" s="1"/>
      <c r="EPO1" s="1"/>
      <c r="EPP1" s="13"/>
      <c r="EPQ1" s="13"/>
      <c r="EPT1" s="4"/>
      <c r="EPU1" s="1"/>
      <c r="EPV1" s="1"/>
      <c r="EPW1" s="13"/>
      <c r="EPX1" s="13"/>
      <c r="EQA1" s="4"/>
      <c r="EQB1" s="1"/>
      <c r="EQC1" s="1"/>
      <c r="EQD1" s="13"/>
      <c r="EQE1" s="13"/>
      <c r="EQH1" s="4"/>
      <c r="EQI1" s="1"/>
      <c r="EQJ1" s="1"/>
      <c r="EQK1" s="13"/>
      <c r="EQL1" s="13"/>
      <c r="EQO1" s="4"/>
      <c r="EQP1" s="1"/>
      <c r="EQQ1" s="1"/>
      <c r="EQR1" s="13"/>
      <c r="EQS1" s="13"/>
      <c r="EQV1" s="4"/>
      <c r="EQW1" s="1"/>
      <c r="EQX1" s="1"/>
      <c r="EQY1" s="13"/>
      <c r="EQZ1" s="13"/>
      <c r="ERC1" s="4"/>
      <c r="ERD1" s="1"/>
      <c r="ERE1" s="1"/>
      <c r="ERF1" s="13"/>
      <c r="ERG1" s="13"/>
      <c r="ERJ1" s="4"/>
      <c r="ERK1" s="1"/>
      <c r="ERL1" s="1"/>
      <c r="ERM1" s="13"/>
      <c r="ERN1" s="13"/>
      <c r="ERQ1" s="4"/>
      <c r="ERR1" s="1"/>
      <c r="ERS1" s="1"/>
      <c r="ERT1" s="13"/>
      <c r="ERU1" s="13"/>
      <c r="ERX1" s="4"/>
      <c r="ERY1" s="1"/>
      <c r="ERZ1" s="1"/>
      <c r="ESA1" s="13"/>
      <c r="ESB1" s="13"/>
      <c r="ESE1" s="4"/>
      <c r="ESF1" s="1"/>
      <c r="ESG1" s="1"/>
      <c r="ESH1" s="13"/>
      <c r="ESI1" s="13"/>
      <c r="ESL1" s="4"/>
      <c r="ESM1" s="1"/>
      <c r="ESN1" s="1"/>
      <c r="ESO1" s="13"/>
      <c r="ESP1" s="13"/>
      <c r="ESS1" s="4"/>
      <c r="EST1" s="1"/>
      <c r="ESU1" s="1"/>
      <c r="ESV1" s="13"/>
      <c r="ESW1" s="13"/>
      <c r="ESZ1" s="4"/>
      <c r="ETA1" s="1"/>
      <c r="ETB1" s="1"/>
      <c r="ETC1" s="13"/>
      <c r="ETD1" s="13"/>
      <c r="ETG1" s="4"/>
      <c r="ETH1" s="1"/>
      <c r="ETI1" s="1"/>
      <c r="ETJ1" s="13"/>
      <c r="ETK1" s="13"/>
      <c r="ETN1" s="4"/>
      <c r="ETO1" s="1"/>
      <c r="ETP1" s="1"/>
      <c r="ETQ1" s="13"/>
      <c r="ETR1" s="13"/>
      <c r="ETU1" s="4"/>
      <c r="ETV1" s="1"/>
      <c r="ETW1" s="1"/>
      <c r="ETX1" s="13"/>
      <c r="ETY1" s="13"/>
      <c r="EUB1" s="4"/>
      <c r="EUC1" s="1"/>
      <c r="EUD1" s="1"/>
      <c r="EUE1" s="13"/>
      <c r="EUF1" s="13"/>
      <c r="EUI1" s="4"/>
      <c r="EUJ1" s="1"/>
      <c r="EUK1" s="1"/>
      <c r="EUL1" s="13"/>
      <c r="EUM1" s="13"/>
      <c r="EUP1" s="4"/>
      <c r="EUQ1" s="1"/>
      <c r="EUR1" s="1"/>
      <c r="EUS1" s="13"/>
      <c r="EUT1" s="13"/>
      <c r="EUW1" s="4"/>
      <c r="EUX1" s="1"/>
      <c r="EUY1" s="1"/>
      <c r="EUZ1" s="13"/>
      <c r="EVA1" s="13"/>
      <c r="EVD1" s="4"/>
      <c r="EVE1" s="1"/>
      <c r="EVF1" s="1"/>
      <c r="EVG1" s="13"/>
      <c r="EVH1" s="13"/>
      <c r="EVK1" s="4"/>
      <c r="EVL1" s="1"/>
      <c r="EVM1" s="1"/>
      <c r="EVN1" s="13"/>
      <c r="EVO1" s="13"/>
      <c r="EVR1" s="4"/>
      <c r="EVS1" s="1"/>
      <c r="EVT1" s="1"/>
      <c r="EVU1" s="13"/>
      <c r="EVV1" s="13"/>
      <c r="EVY1" s="4"/>
      <c r="EVZ1" s="1"/>
      <c r="EWA1" s="1"/>
      <c r="EWB1" s="13"/>
      <c r="EWC1" s="13"/>
      <c r="EWF1" s="4"/>
      <c r="EWG1" s="1"/>
      <c r="EWH1" s="1"/>
      <c r="EWI1" s="13"/>
      <c r="EWJ1" s="13"/>
      <c r="EWM1" s="4"/>
      <c r="EWN1" s="1"/>
      <c r="EWO1" s="1"/>
      <c r="EWP1" s="13"/>
      <c r="EWQ1" s="13"/>
      <c r="EWT1" s="4"/>
      <c r="EWU1" s="1"/>
      <c r="EWV1" s="1"/>
      <c r="EWW1" s="13"/>
      <c r="EWX1" s="13"/>
      <c r="EXA1" s="4"/>
      <c r="EXB1" s="1"/>
      <c r="EXC1" s="1"/>
      <c r="EXD1" s="13"/>
      <c r="EXE1" s="13"/>
      <c r="EXH1" s="4"/>
      <c r="EXI1" s="1"/>
      <c r="EXJ1" s="1"/>
      <c r="EXK1" s="13"/>
      <c r="EXL1" s="13"/>
      <c r="EXO1" s="4"/>
      <c r="EXP1" s="1"/>
      <c r="EXQ1" s="1"/>
      <c r="EXR1" s="13"/>
      <c r="EXS1" s="13"/>
      <c r="EXV1" s="4"/>
      <c r="EXW1" s="1"/>
      <c r="EXX1" s="1"/>
      <c r="EXY1" s="13"/>
      <c r="EXZ1" s="13"/>
      <c r="EYC1" s="4"/>
      <c r="EYD1" s="1"/>
      <c r="EYE1" s="1"/>
      <c r="EYF1" s="13"/>
      <c r="EYG1" s="13"/>
      <c r="EYJ1" s="4"/>
      <c r="EYK1" s="1"/>
      <c r="EYL1" s="1"/>
      <c r="EYM1" s="13"/>
      <c r="EYN1" s="13"/>
      <c r="EYQ1" s="4"/>
      <c r="EYR1" s="1"/>
      <c r="EYS1" s="1"/>
      <c r="EYT1" s="13"/>
      <c r="EYU1" s="13"/>
      <c r="EYX1" s="4"/>
      <c r="EYY1" s="1"/>
      <c r="EYZ1" s="1"/>
      <c r="EZA1" s="13"/>
      <c r="EZB1" s="13"/>
      <c r="EZE1" s="4"/>
      <c r="EZF1" s="1"/>
      <c r="EZG1" s="1"/>
      <c r="EZH1" s="13"/>
      <c r="EZI1" s="13"/>
      <c r="EZL1" s="4"/>
      <c r="EZM1" s="1"/>
      <c r="EZN1" s="1"/>
      <c r="EZO1" s="13"/>
      <c r="EZP1" s="13"/>
      <c r="EZS1" s="4"/>
      <c r="EZT1" s="1"/>
      <c r="EZU1" s="1"/>
      <c r="EZV1" s="13"/>
      <c r="EZW1" s="13"/>
      <c r="EZZ1" s="4"/>
      <c r="FAA1" s="1"/>
      <c r="FAB1" s="1"/>
      <c r="FAC1" s="13"/>
      <c r="FAD1" s="13"/>
      <c r="FAG1" s="4"/>
      <c r="FAH1" s="1"/>
      <c r="FAI1" s="1"/>
      <c r="FAJ1" s="13"/>
      <c r="FAK1" s="13"/>
      <c r="FAN1" s="4"/>
      <c r="FAO1" s="1"/>
      <c r="FAP1" s="1"/>
      <c r="FAQ1" s="13"/>
      <c r="FAR1" s="13"/>
      <c r="FAU1" s="4"/>
      <c r="FAV1" s="1"/>
      <c r="FAW1" s="1"/>
      <c r="FAX1" s="13"/>
      <c r="FAY1" s="13"/>
      <c r="FBB1" s="4"/>
      <c r="FBC1" s="1"/>
      <c r="FBD1" s="1"/>
      <c r="FBE1" s="13"/>
      <c r="FBF1" s="13"/>
      <c r="FBI1" s="4"/>
      <c r="FBJ1" s="1"/>
      <c r="FBK1" s="1"/>
      <c r="FBL1" s="13"/>
      <c r="FBM1" s="13"/>
      <c r="FBP1" s="4"/>
      <c r="FBQ1" s="1"/>
      <c r="FBR1" s="1"/>
      <c r="FBS1" s="13"/>
      <c r="FBT1" s="13"/>
      <c r="FBW1" s="4"/>
      <c r="FBX1" s="1"/>
      <c r="FBY1" s="1"/>
      <c r="FBZ1" s="13"/>
      <c r="FCA1" s="13"/>
      <c r="FCD1" s="4"/>
      <c r="FCE1" s="1"/>
      <c r="FCF1" s="1"/>
      <c r="FCG1" s="13"/>
      <c r="FCH1" s="13"/>
      <c r="FCK1" s="4"/>
      <c r="FCL1" s="1"/>
      <c r="FCM1" s="1"/>
      <c r="FCN1" s="13"/>
      <c r="FCO1" s="13"/>
      <c r="FCR1" s="4"/>
      <c r="FCS1" s="1"/>
      <c r="FCT1" s="1"/>
      <c r="FCU1" s="13"/>
      <c r="FCV1" s="13"/>
      <c r="FCY1" s="4"/>
      <c r="FCZ1" s="1"/>
      <c r="FDA1" s="1"/>
      <c r="FDB1" s="13"/>
      <c r="FDC1" s="13"/>
      <c r="FDF1" s="4"/>
      <c r="FDG1" s="1"/>
      <c r="FDH1" s="1"/>
      <c r="FDI1" s="13"/>
      <c r="FDJ1" s="13"/>
      <c r="FDM1" s="4"/>
      <c r="FDN1" s="1"/>
      <c r="FDO1" s="1"/>
      <c r="FDP1" s="13"/>
      <c r="FDQ1" s="13"/>
      <c r="FDT1" s="4"/>
      <c r="FDU1" s="1"/>
      <c r="FDV1" s="1"/>
      <c r="FDW1" s="13"/>
      <c r="FDX1" s="13"/>
      <c r="FEA1" s="4"/>
      <c r="FEB1" s="1"/>
      <c r="FEC1" s="1"/>
      <c r="FED1" s="13"/>
      <c r="FEE1" s="13"/>
      <c r="FEH1" s="4"/>
      <c r="FEI1" s="1"/>
      <c r="FEJ1" s="1"/>
      <c r="FEK1" s="13"/>
      <c r="FEL1" s="13"/>
      <c r="FEO1" s="4"/>
      <c r="FEP1" s="1"/>
      <c r="FEQ1" s="1"/>
      <c r="FER1" s="13"/>
      <c r="FES1" s="13"/>
      <c r="FEV1" s="4"/>
      <c r="FEW1" s="1"/>
      <c r="FEX1" s="1"/>
      <c r="FEY1" s="13"/>
      <c r="FEZ1" s="13"/>
      <c r="FFC1" s="4"/>
      <c r="FFD1" s="1"/>
      <c r="FFE1" s="1"/>
      <c r="FFF1" s="13"/>
      <c r="FFG1" s="13"/>
      <c r="FFJ1" s="4"/>
      <c r="FFK1" s="1"/>
      <c r="FFL1" s="1"/>
      <c r="FFM1" s="13"/>
      <c r="FFN1" s="13"/>
      <c r="FFQ1" s="4"/>
      <c r="FFR1" s="1"/>
      <c r="FFS1" s="1"/>
      <c r="FFT1" s="13"/>
      <c r="FFU1" s="13"/>
      <c r="FFX1" s="4"/>
      <c r="FFY1" s="1"/>
      <c r="FFZ1" s="1"/>
      <c r="FGA1" s="13"/>
      <c r="FGB1" s="13"/>
      <c r="FGE1" s="4"/>
      <c r="FGF1" s="1"/>
      <c r="FGG1" s="1"/>
      <c r="FGH1" s="13"/>
      <c r="FGI1" s="13"/>
      <c r="FGL1" s="4"/>
      <c r="FGM1" s="1"/>
      <c r="FGN1" s="1"/>
      <c r="FGO1" s="13"/>
      <c r="FGP1" s="13"/>
      <c r="FGS1" s="4"/>
      <c r="FGT1" s="1"/>
      <c r="FGU1" s="1"/>
      <c r="FGV1" s="13"/>
      <c r="FGW1" s="13"/>
      <c r="FGZ1" s="4"/>
      <c r="FHA1" s="1"/>
      <c r="FHB1" s="1"/>
      <c r="FHC1" s="13"/>
      <c r="FHD1" s="13"/>
      <c r="FHG1" s="4"/>
      <c r="FHH1" s="1"/>
      <c r="FHI1" s="1"/>
      <c r="FHJ1" s="13"/>
      <c r="FHK1" s="13"/>
      <c r="FHN1" s="4"/>
      <c r="FHO1" s="1"/>
      <c r="FHP1" s="1"/>
      <c r="FHQ1" s="13"/>
      <c r="FHR1" s="13"/>
      <c r="FHU1" s="4"/>
      <c r="FHV1" s="1"/>
      <c r="FHW1" s="1"/>
      <c r="FHX1" s="13"/>
      <c r="FHY1" s="13"/>
      <c r="FIB1" s="4"/>
      <c r="FIC1" s="1"/>
      <c r="FID1" s="1"/>
      <c r="FIE1" s="13"/>
      <c r="FIF1" s="13"/>
      <c r="FII1" s="4"/>
      <c r="FIJ1" s="1"/>
      <c r="FIK1" s="1"/>
      <c r="FIL1" s="13"/>
      <c r="FIM1" s="13"/>
      <c r="FIP1" s="4"/>
      <c r="FIQ1" s="1"/>
      <c r="FIR1" s="1"/>
      <c r="FIS1" s="13"/>
      <c r="FIT1" s="13"/>
      <c r="FIW1" s="4"/>
      <c r="FIX1" s="1"/>
      <c r="FIY1" s="1"/>
      <c r="FIZ1" s="13"/>
      <c r="FJA1" s="13"/>
      <c r="FJD1" s="4"/>
      <c r="FJE1" s="1"/>
      <c r="FJF1" s="1"/>
      <c r="FJG1" s="13"/>
      <c r="FJH1" s="13"/>
      <c r="FJK1" s="4"/>
      <c r="FJL1" s="1"/>
      <c r="FJM1" s="1"/>
      <c r="FJN1" s="13"/>
      <c r="FJO1" s="13"/>
      <c r="FJR1" s="4"/>
      <c r="FJS1" s="1"/>
      <c r="FJT1" s="1"/>
      <c r="FJU1" s="13"/>
      <c r="FJV1" s="13"/>
      <c r="FJY1" s="4"/>
      <c r="FJZ1" s="1"/>
      <c r="FKA1" s="1"/>
      <c r="FKB1" s="13"/>
      <c r="FKC1" s="13"/>
      <c r="FKF1" s="4"/>
      <c r="FKG1" s="1"/>
      <c r="FKH1" s="1"/>
      <c r="FKI1" s="13"/>
      <c r="FKJ1" s="13"/>
      <c r="FKM1" s="4"/>
      <c r="FKN1" s="1"/>
      <c r="FKO1" s="1"/>
      <c r="FKP1" s="13"/>
      <c r="FKQ1" s="13"/>
      <c r="FKT1" s="4"/>
      <c r="FKU1" s="1"/>
      <c r="FKV1" s="1"/>
      <c r="FKW1" s="13"/>
      <c r="FKX1" s="13"/>
      <c r="FLA1" s="4"/>
      <c r="FLB1" s="1"/>
      <c r="FLC1" s="1"/>
      <c r="FLD1" s="13"/>
      <c r="FLE1" s="13"/>
      <c r="FLH1" s="4"/>
      <c r="FLI1" s="1"/>
      <c r="FLJ1" s="1"/>
      <c r="FLK1" s="13"/>
      <c r="FLL1" s="13"/>
      <c r="FLO1" s="4"/>
      <c r="FLP1" s="1"/>
      <c r="FLQ1" s="1"/>
      <c r="FLR1" s="13"/>
      <c r="FLS1" s="13"/>
      <c r="FLV1" s="4"/>
      <c r="FLW1" s="1"/>
      <c r="FLX1" s="1"/>
      <c r="FLY1" s="13"/>
      <c r="FLZ1" s="13"/>
      <c r="FMC1" s="4"/>
      <c r="FMD1" s="1"/>
      <c r="FME1" s="1"/>
      <c r="FMF1" s="13"/>
      <c r="FMG1" s="13"/>
      <c r="FMJ1" s="4"/>
      <c r="FMK1" s="1"/>
      <c r="FML1" s="1"/>
      <c r="FMM1" s="13"/>
      <c r="FMN1" s="13"/>
      <c r="FMQ1" s="4"/>
      <c r="FMR1" s="1"/>
      <c r="FMS1" s="1"/>
      <c r="FMT1" s="13"/>
      <c r="FMU1" s="13"/>
      <c r="FMX1" s="4"/>
      <c r="FMY1" s="1"/>
      <c r="FMZ1" s="1"/>
      <c r="FNA1" s="13"/>
      <c r="FNB1" s="13"/>
      <c r="FNE1" s="4"/>
      <c r="FNF1" s="1"/>
      <c r="FNG1" s="1"/>
      <c r="FNH1" s="13"/>
      <c r="FNI1" s="13"/>
      <c r="FNL1" s="4"/>
      <c r="FNM1" s="1"/>
      <c r="FNN1" s="1"/>
      <c r="FNO1" s="13"/>
      <c r="FNP1" s="13"/>
      <c r="FNS1" s="4"/>
      <c r="FNT1" s="1"/>
      <c r="FNU1" s="1"/>
      <c r="FNV1" s="13"/>
      <c r="FNW1" s="13"/>
      <c r="FNZ1" s="4"/>
      <c r="FOA1" s="1"/>
      <c r="FOB1" s="1"/>
      <c r="FOC1" s="13"/>
      <c r="FOD1" s="13"/>
      <c r="FOG1" s="4"/>
      <c r="FOH1" s="1"/>
      <c r="FOI1" s="1"/>
      <c r="FOJ1" s="13"/>
      <c r="FOK1" s="13"/>
      <c r="FON1" s="4"/>
      <c r="FOO1" s="1"/>
      <c r="FOP1" s="1"/>
      <c r="FOQ1" s="13"/>
      <c r="FOR1" s="13"/>
      <c r="FOU1" s="4"/>
      <c r="FOV1" s="1"/>
      <c r="FOW1" s="1"/>
      <c r="FOX1" s="13"/>
      <c r="FOY1" s="13"/>
      <c r="FPB1" s="4"/>
      <c r="FPC1" s="1"/>
      <c r="FPD1" s="1"/>
      <c r="FPE1" s="13"/>
      <c r="FPF1" s="13"/>
      <c r="FPI1" s="4"/>
      <c r="FPJ1" s="1"/>
      <c r="FPK1" s="1"/>
      <c r="FPL1" s="13"/>
      <c r="FPM1" s="13"/>
      <c r="FPP1" s="4"/>
      <c r="FPQ1" s="1"/>
      <c r="FPR1" s="1"/>
      <c r="FPS1" s="13"/>
      <c r="FPT1" s="13"/>
      <c r="FPW1" s="4"/>
      <c r="FPX1" s="1"/>
      <c r="FPY1" s="1"/>
      <c r="FPZ1" s="13"/>
      <c r="FQA1" s="13"/>
      <c r="FQD1" s="4"/>
      <c r="FQE1" s="1"/>
      <c r="FQF1" s="1"/>
      <c r="FQG1" s="13"/>
      <c r="FQH1" s="13"/>
      <c r="FQK1" s="4"/>
      <c r="FQL1" s="1"/>
      <c r="FQM1" s="1"/>
      <c r="FQN1" s="13"/>
      <c r="FQO1" s="13"/>
      <c r="FQR1" s="4"/>
      <c r="FQS1" s="1"/>
      <c r="FQT1" s="1"/>
      <c r="FQU1" s="13"/>
      <c r="FQV1" s="13"/>
      <c r="FQY1" s="4"/>
      <c r="FQZ1" s="1"/>
      <c r="FRA1" s="1"/>
      <c r="FRB1" s="13"/>
      <c r="FRC1" s="13"/>
      <c r="FRF1" s="4"/>
      <c r="FRG1" s="1"/>
      <c r="FRH1" s="1"/>
      <c r="FRI1" s="13"/>
      <c r="FRJ1" s="13"/>
      <c r="FRM1" s="4"/>
      <c r="FRN1" s="1"/>
      <c r="FRO1" s="1"/>
      <c r="FRP1" s="13"/>
      <c r="FRQ1" s="13"/>
      <c r="FRT1" s="4"/>
      <c r="FRU1" s="1"/>
      <c r="FRV1" s="1"/>
      <c r="FRW1" s="13"/>
      <c r="FRX1" s="13"/>
      <c r="FSA1" s="4"/>
      <c r="FSB1" s="1"/>
      <c r="FSC1" s="1"/>
      <c r="FSD1" s="13"/>
      <c r="FSE1" s="13"/>
      <c r="FSH1" s="4"/>
      <c r="FSI1" s="1"/>
      <c r="FSJ1" s="1"/>
      <c r="FSK1" s="13"/>
      <c r="FSL1" s="13"/>
      <c r="FSO1" s="4"/>
      <c r="FSP1" s="1"/>
      <c r="FSQ1" s="1"/>
      <c r="FSR1" s="13"/>
      <c r="FSS1" s="13"/>
      <c r="FSV1" s="4"/>
      <c r="FSW1" s="1"/>
      <c r="FSX1" s="1"/>
      <c r="FSY1" s="13"/>
      <c r="FSZ1" s="13"/>
      <c r="FTC1" s="4"/>
      <c r="FTD1" s="1"/>
      <c r="FTE1" s="1"/>
      <c r="FTF1" s="13"/>
      <c r="FTG1" s="13"/>
      <c r="FTJ1" s="4"/>
      <c r="FTK1" s="1"/>
      <c r="FTL1" s="1"/>
      <c r="FTM1" s="13"/>
      <c r="FTN1" s="13"/>
      <c r="FTQ1" s="4"/>
      <c r="FTR1" s="1"/>
      <c r="FTS1" s="1"/>
      <c r="FTT1" s="13"/>
      <c r="FTU1" s="13"/>
      <c r="FTX1" s="4"/>
      <c r="FTY1" s="1"/>
      <c r="FTZ1" s="1"/>
      <c r="FUA1" s="13"/>
      <c r="FUB1" s="13"/>
      <c r="FUE1" s="4"/>
      <c r="FUF1" s="1"/>
      <c r="FUG1" s="1"/>
      <c r="FUH1" s="13"/>
      <c r="FUI1" s="13"/>
      <c r="FUL1" s="4"/>
      <c r="FUM1" s="1"/>
      <c r="FUN1" s="1"/>
      <c r="FUO1" s="13"/>
      <c r="FUP1" s="13"/>
      <c r="FUS1" s="4"/>
      <c r="FUT1" s="1"/>
      <c r="FUU1" s="1"/>
      <c r="FUV1" s="13"/>
      <c r="FUW1" s="13"/>
      <c r="FUZ1" s="4"/>
      <c r="FVA1" s="1"/>
      <c r="FVB1" s="1"/>
      <c r="FVC1" s="13"/>
      <c r="FVD1" s="13"/>
      <c r="FVG1" s="4"/>
      <c r="FVH1" s="1"/>
      <c r="FVI1" s="1"/>
      <c r="FVJ1" s="13"/>
      <c r="FVK1" s="13"/>
      <c r="FVN1" s="4"/>
      <c r="FVO1" s="1"/>
      <c r="FVP1" s="1"/>
      <c r="FVQ1" s="13"/>
      <c r="FVR1" s="13"/>
      <c r="FVU1" s="4"/>
      <c r="FVV1" s="1"/>
      <c r="FVW1" s="1"/>
      <c r="FVX1" s="13"/>
      <c r="FVY1" s="13"/>
      <c r="FWB1" s="4"/>
      <c r="FWC1" s="1"/>
      <c r="FWD1" s="1"/>
      <c r="FWE1" s="13"/>
      <c r="FWF1" s="13"/>
      <c r="FWI1" s="4"/>
      <c r="FWJ1" s="1"/>
      <c r="FWK1" s="1"/>
      <c r="FWL1" s="13"/>
      <c r="FWM1" s="13"/>
      <c r="FWP1" s="4"/>
      <c r="FWQ1" s="1"/>
      <c r="FWR1" s="1"/>
      <c r="FWS1" s="13"/>
      <c r="FWT1" s="13"/>
      <c r="FWW1" s="4"/>
      <c r="FWX1" s="1"/>
      <c r="FWY1" s="1"/>
      <c r="FWZ1" s="13"/>
      <c r="FXA1" s="13"/>
      <c r="FXD1" s="4"/>
      <c r="FXE1" s="1"/>
      <c r="FXF1" s="1"/>
      <c r="FXG1" s="13"/>
      <c r="FXH1" s="13"/>
      <c r="FXK1" s="4"/>
      <c r="FXL1" s="1"/>
      <c r="FXM1" s="1"/>
      <c r="FXN1" s="13"/>
      <c r="FXO1" s="13"/>
      <c r="FXR1" s="4"/>
      <c r="FXS1" s="1"/>
      <c r="FXT1" s="1"/>
      <c r="FXU1" s="13"/>
      <c r="FXV1" s="13"/>
      <c r="FXY1" s="4"/>
      <c r="FXZ1" s="1"/>
      <c r="FYA1" s="1"/>
      <c r="FYB1" s="13"/>
      <c r="FYC1" s="13"/>
      <c r="FYF1" s="4"/>
      <c r="FYG1" s="1"/>
      <c r="FYH1" s="1"/>
      <c r="FYI1" s="13"/>
      <c r="FYJ1" s="13"/>
      <c r="FYM1" s="4"/>
      <c r="FYN1" s="1"/>
      <c r="FYO1" s="1"/>
      <c r="FYP1" s="13"/>
      <c r="FYQ1" s="13"/>
      <c r="FYT1" s="4"/>
      <c r="FYU1" s="1"/>
      <c r="FYV1" s="1"/>
      <c r="FYW1" s="13"/>
      <c r="FYX1" s="13"/>
      <c r="FZA1" s="4"/>
      <c r="FZB1" s="1"/>
      <c r="FZC1" s="1"/>
      <c r="FZD1" s="13"/>
      <c r="FZE1" s="13"/>
      <c r="FZH1" s="4"/>
      <c r="FZI1" s="1"/>
      <c r="FZJ1" s="1"/>
      <c r="FZK1" s="13"/>
      <c r="FZL1" s="13"/>
      <c r="FZO1" s="4"/>
      <c r="FZP1" s="1"/>
      <c r="FZQ1" s="1"/>
      <c r="FZR1" s="13"/>
      <c r="FZS1" s="13"/>
      <c r="FZV1" s="4"/>
      <c r="FZW1" s="1"/>
      <c r="FZX1" s="1"/>
      <c r="FZY1" s="13"/>
      <c r="FZZ1" s="13"/>
      <c r="GAC1" s="4"/>
      <c r="GAD1" s="1"/>
      <c r="GAE1" s="1"/>
      <c r="GAF1" s="13"/>
      <c r="GAG1" s="13"/>
      <c r="GAJ1" s="4"/>
      <c r="GAK1" s="1"/>
      <c r="GAL1" s="1"/>
      <c r="GAM1" s="13"/>
      <c r="GAN1" s="13"/>
      <c r="GAQ1" s="4"/>
      <c r="GAR1" s="1"/>
      <c r="GAS1" s="1"/>
      <c r="GAT1" s="13"/>
      <c r="GAU1" s="13"/>
      <c r="GAX1" s="4"/>
      <c r="GAY1" s="1"/>
      <c r="GAZ1" s="1"/>
      <c r="GBA1" s="13"/>
      <c r="GBB1" s="13"/>
      <c r="GBE1" s="4"/>
      <c r="GBF1" s="1"/>
      <c r="GBG1" s="1"/>
      <c r="GBH1" s="13"/>
      <c r="GBI1" s="13"/>
      <c r="GBL1" s="4"/>
      <c r="GBM1" s="1"/>
      <c r="GBN1" s="1"/>
      <c r="GBO1" s="13"/>
      <c r="GBP1" s="13"/>
      <c r="GBS1" s="4"/>
      <c r="GBT1" s="1"/>
      <c r="GBU1" s="1"/>
      <c r="GBV1" s="13"/>
      <c r="GBW1" s="13"/>
      <c r="GBZ1" s="4"/>
      <c r="GCA1" s="1"/>
      <c r="GCB1" s="1"/>
      <c r="GCC1" s="13"/>
      <c r="GCD1" s="13"/>
      <c r="GCG1" s="4"/>
      <c r="GCH1" s="1"/>
      <c r="GCI1" s="1"/>
      <c r="GCJ1" s="13"/>
      <c r="GCK1" s="13"/>
      <c r="GCN1" s="4"/>
      <c r="GCO1" s="1"/>
      <c r="GCP1" s="1"/>
      <c r="GCQ1" s="13"/>
      <c r="GCR1" s="13"/>
      <c r="GCU1" s="4"/>
      <c r="GCV1" s="1"/>
      <c r="GCW1" s="1"/>
      <c r="GCX1" s="13"/>
      <c r="GCY1" s="13"/>
      <c r="GDB1" s="4"/>
      <c r="GDC1" s="1"/>
      <c r="GDD1" s="1"/>
      <c r="GDE1" s="13"/>
      <c r="GDF1" s="13"/>
      <c r="GDI1" s="4"/>
      <c r="GDJ1" s="1"/>
      <c r="GDK1" s="1"/>
      <c r="GDL1" s="13"/>
      <c r="GDM1" s="13"/>
      <c r="GDP1" s="4"/>
      <c r="GDQ1" s="1"/>
      <c r="GDR1" s="1"/>
      <c r="GDS1" s="13"/>
      <c r="GDT1" s="13"/>
      <c r="GDW1" s="4"/>
      <c r="GDX1" s="1"/>
      <c r="GDY1" s="1"/>
      <c r="GDZ1" s="13"/>
      <c r="GEA1" s="13"/>
      <c r="GED1" s="4"/>
      <c r="GEE1" s="1"/>
      <c r="GEF1" s="1"/>
      <c r="GEG1" s="13"/>
      <c r="GEH1" s="13"/>
      <c r="GEK1" s="4"/>
      <c r="GEL1" s="1"/>
      <c r="GEM1" s="1"/>
      <c r="GEN1" s="13"/>
      <c r="GEO1" s="13"/>
      <c r="GER1" s="4"/>
      <c r="GES1" s="1"/>
      <c r="GET1" s="1"/>
      <c r="GEU1" s="13"/>
      <c r="GEV1" s="13"/>
      <c r="GEY1" s="4"/>
      <c r="GEZ1" s="1"/>
      <c r="GFA1" s="1"/>
      <c r="GFB1" s="13"/>
      <c r="GFC1" s="13"/>
      <c r="GFF1" s="4"/>
      <c r="GFG1" s="1"/>
      <c r="GFH1" s="1"/>
      <c r="GFI1" s="13"/>
      <c r="GFJ1" s="13"/>
      <c r="GFM1" s="4"/>
      <c r="GFN1" s="1"/>
      <c r="GFO1" s="1"/>
      <c r="GFP1" s="13"/>
      <c r="GFQ1" s="13"/>
      <c r="GFT1" s="4"/>
      <c r="GFU1" s="1"/>
      <c r="GFV1" s="1"/>
      <c r="GFW1" s="13"/>
      <c r="GFX1" s="13"/>
      <c r="GGA1" s="4"/>
      <c r="GGB1" s="1"/>
      <c r="GGC1" s="1"/>
      <c r="GGD1" s="13"/>
      <c r="GGE1" s="13"/>
      <c r="GGH1" s="4"/>
      <c r="GGI1" s="1"/>
      <c r="GGJ1" s="1"/>
      <c r="GGK1" s="13"/>
      <c r="GGL1" s="13"/>
      <c r="GGO1" s="4"/>
      <c r="GGP1" s="1"/>
      <c r="GGQ1" s="1"/>
      <c r="GGR1" s="13"/>
      <c r="GGS1" s="13"/>
      <c r="GGV1" s="4"/>
      <c r="GGW1" s="1"/>
      <c r="GGX1" s="1"/>
      <c r="GGY1" s="13"/>
      <c r="GGZ1" s="13"/>
      <c r="GHC1" s="4"/>
      <c r="GHD1" s="1"/>
      <c r="GHE1" s="1"/>
      <c r="GHF1" s="13"/>
      <c r="GHG1" s="13"/>
      <c r="GHJ1" s="4"/>
      <c r="GHK1" s="1"/>
      <c r="GHL1" s="1"/>
      <c r="GHM1" s="13"/>
      <c r="GHN1" s="13"/>
      <c r="GHQ1" s="4"/>
      <c r="GHR1" s="1"/>
      <c r="GHS1" s="1"/>
      <c r="GHT1" s="13"/>
      <c r="GHU1" s="13"/>
      <c r="GHX1" s="4"/>
      <c r="GHY1" s="1"/>
      <c r="GHZ1" s="1"/>
      <c r="GIA1" s="13"/>
      <c r="GIB1" s="13"/>
      <c r="GIE1" s="4"/>
      <c r="GIF1" s="1"/>
      <c r="GIG1" s="1"/>
      <c r="GIH1" s="13"/>
      <c r="GII1" s="13"/>
      <c r="GIL1" s="4"/>
      <c r="GIM1" s="1"/>
      <c r="GIN1" s="1"/>
      <c r="GIO1" s="13"/>
      <c r="GIP1" s="13"/>
      <c r="GIS1" s="4"/>
      <c r="GIT1" s="1"/>
      <c r="GIU1" s="1"/>
      <c r="GIV1" s="13"/>
      <c r="GIW1" s="13"/>
      <c r="GIZ1" s="4"/>
      <c r="GJA1" s="1"/>
      <c r="GJB1" s="1"/>
      <c r="GJC1" s="13"/>
      <c r="GJD1" s="13"/>
      <c r="GJG1" s="4"/>
      <c r="GJH1" s="1"/>
      <c r="GJI1" s="1"/>
      <c r="GJJ1" s="13"/>
      <c r="GJK1" s="13"/>
      <c r="GJN1" s="4"/>
      <c r="GJO1" s="1"/>
      <c r="GJP1" s="1"/>
      <c r="GJQ1" s="13"/>
      <c r="GJR1" s="13"/>
      <c r="GJU1" s="4"/>
      <c r="GJV1" s="1"/>
      <c r="GJW1" s="1"/>
      <c r="GJX1" s="13"/>
      <c r="GJY1" s="13"/>
      <c r="GKB1" s="4"/>
      <c r="GKC1" s="1"/>
      <c r="GKD1" s="1"/>
      <c r="GKE1" s="13"/>
      <c r="GKF1" s="13"/>
      <c r="GKI1" s="4"/>
      <c r="GKJ1" s="1"/>
      <c r="GKK1" s="1"/>
      <c r="GKL1" s="13"/>
      <c r="GKM1" s="13"/>
      <c r="GKP1" s="4"/>
      <c r="GKQ1" s="1"/>
      <c r="GKR1" s="1"/>
      <c r="GKS1" s="13"/>
      <c r="GKT1" s="13"/>
      <c r="GKW1" s="4"/>
      <c r="GKX1" s="1"/>
      <c r="GKY1" s="1"/>
      <c r="GKZ1" s="13"/>
      <c r="GLA1" s="13"/>
      <c r="GLD1" s="4"/>
      <c r="GLE1" s="1"/>
      <c r="GLF1" s="1"/>
      <c r="GLG1" s="13"/>
      <c r="GLH1" s="13"/>
      <c r="GLK1" s="4"/>
      <c r="GLL1" s="1"/>
      <c r="GLM1" s="1"/>
      <c r="GLN1" s="13"/>
      <c r="GLO1" s="13"/>
      <c r="GLR1" s="4"/>
      <c r="GLS1" s="1"/>
      <c r="GLT1" s="1"/>
      <c r="GLU1" s="13"/>
      <c r="GLV1" s="13"/>
      <c r="GLY1" s="4"/>
      <c r="GLZ1" s="1"/>
      <c r="GMA1" s="1"/>
      <c r="GMB1" s="13"/>
      <c r="GMC1" s="13"/>
      <c r="GMF1" s="4"/>
      <c r="GMG1" s="1"/>
      <c r="GMH1" s="1"/>
      <c r="GMI1" s="13"/>
      <c r="GMJ1" s="13"/>
      <c r="GMM1" s="4"/>
      <c r="GMN1" s="1"/>
      <c r="GMO1" s="1"/>
      <c r="GMP1" s="13"/>
      <c r="GMQ1" s="13"/>
      <c r="GMT1" s="4"/>
      <c r="GMU1" s="1"/>
      <c r="GMV1" s="1"/>
      <c r="GMW1" s="13"/>
      <c r="GMX1" s="13"/>
      <c r="GNA1" s="4"/>
      <c r="GNB1" s="1"/>
      <c r="GNC1" s="1"/>
      <c r="GND1" s="13"/>
      <c r="GNE1" s="13"/>
      <c r="GNH1" s="4"/>
      <c r="GNI1" s="1"/>
      <c r="GNJ1" s="1"/>
      <c r="GNK1" s="13"/>
      <c r="GNL1" s="13"/>
      <c r="GNO1" s="4"/>
      <c r="GNP1" s="1"/>
      <c r="GNQ1" s="1"/>
      <c r="GNR1" s="13"/>
      <c r="GNS1" s="13"/>
      <c r="GNV1" s="4"/>
      <c r="GNW1" s="1"/>
      <c r="GNX1" s="1"/>
      <c r="GNY1" s="13"/>
      <c r="GNZ1" s="13"/>
      <c r="GOC1" s="4"/>
      <c r="GOD1" s="1"/>
      <c r="GOE1" s="1"/>
      <c r="GOF1" s="13"/>
      <c r="GOG1" s="13"/>
      <c r="GOJ1" s="4"/>
      <c r="GOK1" s="1"/>
      <c r="GOL1" s="1"/>
      <c r="GOM1" s="13"/>
      <c r="GON1" s="13"/>
      <c r="GOQ1" s="4"/>
      <c r="GOR1" s="1"/>
      <c r="GOS1" s="1"/>
      <c r="GOT1" s="13"/>
      <c r="GOU1" s="13"/>
      <c r="GOX1" s="4"/>
      <c r="GOY1" s="1"/>
      <c r="GOZ1" s="1"/>
      <c r="GPA1" s="13"/>
      <c r="GPB1" s="13"/>
      <c r="GPE1" s="4"/>
      <c r="GPF1" s="1"/>
      <c r="GPG1" s="1"/>
      <c r="GPH1" s="13"/>
      <c r="GPI1" s="13"/>
      <c r="GPL1" s="4"/>
      <c r="GPM1" s="1"/>
      <c r="GPN1" s="1"/>
      <c r="GPO1" s="13"/>
      <c r="GPP1" s="13"/>
      <c r="GPS1" s="4"/>
      <c r="GPT1" s="1"/>
      <c r="GPU1" s="1"/>
      <c r="GPV1" s="13"/>
      <c r="GPW1" s="13"/>
      <c r="GPZ1" s="4"/>
      <c r="GQA1" s="1"/>
      <c r="GQB1" s="1"/>
      <c r="GQC1" s="13"/>
      <c r="GQD1" s="13"/>
      <c r="GQG1" s="4"/>
      <c r="GQH1" s="1"/>
      <c r="GQI1" s="1"/>
      <c r="GQJ1" s="13"/>
      <c r="GQK1" s="13"/>
      <c r="GQN1" s="4"/>
      <c r="GQO1" s="1"/>
      <c r="GQP1" s="1"/>
      <c r="GQQ1" s="13"/>
      <c r="GQR1" s="13"/>
      <c r="GQU1" s="4"/>
      <c r="GQV1" s="1"/>
      <c r="GQW1" s="1"/>
      <c r="GQX1" s="13"/>
      <c r="GQY1" s="13"/>
      <c r="GRB1" s="4"/>
      <c r="GRC1" s="1"/>
      <c r="GRD1" s="1"/>
      <c r="GRE1" s="13"/>
      <c r="GRF1" s="13"/>
      <c r="GRI1" s="4"/>
      <c r="GRJ1" s="1"/>
      <c r="GRK1" s="1"/>
      <c r="GRL1" s="13"/>
      <c r="GRM1" s="13"/>
      <c r="GRP1" s="4"/>
      <c r="GRQ1" s="1"/>
      <c r="GRR1" s="1"/>
      <c r="GRS1" s="13"/>
      <c r="GRT1" s="13"/>
      <c r="GRW1" s="4"/>
      <c r="GRX1" s="1"/>
      <c r="GRY1" s="1"/>
      <c r="GRZ1" s="13"/>
      <c r="GSA1" s="13"/>
      <c r="GSD1" s="4"/>
      <c r="GSE1" s="1"/>
      <c r="GSF1" s="1"/>
      <c r="GSG1" s="13"/>
      <c r="GSH1" s="13"/>
      <c r="GSK1" s="4"/>
      <c r="GSL1" s="1"/>
      <c r="GSM1" s="1"/>
      <c r="GSN1" s="13"/>
      <c r="GSO1" s="13"/>
      <c r="GSR1" s="4"/>
      <c r="GSS1" s="1"/>
      <c r="GST1" s="1"/>
      <c r="GSU1" s="13"/>
      <c r="GSV1" s="13"/>
      <c r="GSY1" s="4"/>
      <c r="GSZ1" s="1"/>
      <c r="GTA1" s="1"/>
      <c r="GTB1" s="13"/>
      <c r="GTC1" s="13"/>
      <c r="GTF1" s="4"/>
      <c r="GTG1" s="1"/>
      <c r="GTH1" s="1"/>
      <c r="GTI1" s="13"/>
      <c r="GTJ1" s="13"/>
      <c r="GTM1" s="4"/>
      <c r="GTN1" s="1"/>
      <c r="GTO1" s="1"/>
      <c r="GTP1" s="13"/>
      <c r="GTQ1" s="13"/>
      <c r="GTT1" s="4"/>
      <c r="GTU1" s="1"/>
      <c r="GTV1" s="1"/>
      <c r="GTW1" s="13"/>
      <c r="GTX1" s="13"/>
      <c r="GUA1" s="4"/>
      <c r="GUB1" s="1"/>
      <c r="GUC1" s="1"/>
      <c r="GUD1" s="13"/>
      <c r="GUE1" s="13"/>
      <c r="GUH1" s="4"/>
      <c r="GUI1" s="1"/>
      <c r="GUJ1" s="1"/>
      <c r="GUK1" s="13"/>
      <c r="GUL1" s="13"/>
      <c r="GUO1" s="4"/>
      <c r="GUP1" s="1"/>
      <c r="GUQ1" s="1"/>
      <c r="GUR1" s="13"/>
      <c r="GUS1" s="13"/>
      <c r="GUV1" s="4"/>
      <c r="GUW1" s="1"/>
      <c r="GUX1" s="1"/>
      <c r="GUY1" s="13"/>
      <c r="GUZ1" s="13"/>
      <c r="GVC1" s="4"/>
      <c r="GVD1" s="1"/>
      <c r="GVE1" s="1"/>
      <c r="GVF1" s="13"/>
      <c r="GVG1" s="13"/>
      <c r="GVJ1" s="4"/>
      <c r="GVK1" s="1"/>
      <c r="GVL1" s="1"/>
      <c r="GVM1" s="13"/>
      <c r="GVN1" s="13"/>
      <c r="GVQ1" s="4"/>
      <c r="GVR1" s="1"/>
      <c r="GVS1" s="1"/>
      <c r="GVT1" s="13"/>
      <c r="GVU1" s="13"/>
      <c r="GVX1" s="4"/>
      <c r="GVY1" s="1"/>
      <c r="GVZ1" s="1"/>
      <c r="GWA1" s="13"/>
      <c r="GWB1" s="13"/>
      <c r="GWE1" s="4"/>
      <c r="GWF1" s="1"/>
      <c r="GWG1" s="1"/>
      <c r="GWH1" s="13"/>
      <c r="GWI1" s="13"/>
      <c r="GWL1" s="4"/>
      <c r="GWM1" s="1"/>
      <c r="GWN1" s="1"/>
      <c r="GWO1" s="13"/>
      <c r="GWP1" s="13"/>
      <c r="GWS1" s="4"/>
      <c r="GWT1" s="1"/>
      <c r="GWU1" s="1"/>
      <c r="GWV1" s="13"/>
      <c r="GWW1" s="13"/>
      <c r="GWZ1" s="4"/>
      <c r="GXA1" s="1"/>
      <c r="GXB1" s="1"/>
      <c r="GXC1" s="13"/>
      <c r="GXD1" s="13"/>
      <c r="GXG1" s="4"/>
      <c r="GXH1" s="1"/>
      <c r="GXI1" s="1"/>
      <c r="GXJ1" s="13"/>
      <c r="GXK1" s="13"/>
      <c r="GXN1" s="4"/>
      <c r="GXO1" s="1"/>
      <c r="GXP1" s="1"/>
      <c r="GXQ1" s="13"/>
      <c r="GXR1" s="13"/>
      <c r="GXU1" s="4"/>
      <c r="GXV1" s="1"/>
      <c r="GXW1" s="1"/>
      <c r="GXX1" s="13"/>
      <c r="GXY1" s="13"/>
      <c r="GYB1" s="4"/>
      <c r="GYC1" s="1"/>
      <c r="GYD1" s="1"/>
      <c r="GYE1" s="13"/>
      <c r="GYF1" s="13"/>
      <c r="GYI1" s="4"/>
      <c r="GYJ1" s="1"/>
      <c r="GYK1" s="1"/>
      <c r="GYL1" s="13"/>
      <c r="GYM1" s="13"/>
      <c r="GYP1" s="4"/>
      <c r="GYQ1" s="1"/>
      <c r="GYR1" s="1"/>
      <c r="GYS1" s="13"/>
      <c r="GYT1" s="13"/>
      <c r="GYW1" s="4"/>
      <c r="GYX1" s="1"/>
      <c r="GYY1" s="1"/>
      <c r="GYZ1" s="13"/>
      <c r="GZA1" s="13"/>
      <c r="GZD1" s="4"/>
      <c r="GZE1" s="1"/>
      <c r="GZF1" s="1"/>
      <c r="GZG1" s="13"/>
      <c r="GZH1" s="13"/>
      <c r="GZK1" s="4"/>
      <c r="GZL1" s="1"/>
      <c r="GZM1" s="1"/>
      <c r="GZN1" s="13"/>
      <c r="GZO1" s="13"/>
      <c r="GZR1" s="4"/>
      <c r="GZS1" s="1"/>
      <c r="GZT1" s="1"/>
      <c r="GZU1" s="13"/>
      <c r="GZV1" s="13"/>
      <c r="GZY1" s="4"/>
      <c r="GZZ1" s="1"/>
      <c r="HAA1" s="1"/>
      <c r="HAB1" s="13"/>
      <c r="HAC1" s="13"/>
      <c r="HAF1" s="4"/>
      <c r="HAG1" s="1"/>
      <c r="HAH1" s="1"/>
      <c r="HAI1" s="13"/>
      <c r="HAJ1" s="13"/>
      <c r="HAM1" s="4"/>
      <c r="HAN1" s="1"/>
      <c r="HAO1" s="1"/>
      <c r="HAP1" s="13"/>
      <c r="HAQ1" s="13"/>
      <c r="HAT1" s="4"/>
      <c r="HAU1" s="1"/>
      <c r="HAV1" s="1"/>
      <c r="HAW1" s="13"/>
      <c r="HAX1" s="13"/>
      <c r="HBA1" s="4"/>
      <c r="HBB1" s="1"/>
      <c r="HBC1" s="1"/>
      <c r="HBD1" s="13"/>
      <c r="HBE1" s="13"/>
      <c r="HBH1" s="4"/>
      <c r="HBI1" s="1"/>
      <c r="HBJ1" s="1"/>
      <c r="HBK1" s="13"/>
      <c r="HBL1" s="13"/>
      <c r="HBO1" s="4"/>
      <c r="HBP1" s="1"/>
      <c r="HBQ1" s="1"/>
      <c r="HBR1" s="13"/>
      <c r="HBS1" s="13"/>
      <c r="HBV1" s="4"/>
      <c r="HBW1" s="1"/>
      <c r="HBX1" s="1"/>
      <c r="HBY1" s="13"/>
      <c r="HBZ1" s="13"/>
      <c r="HCC1" s="4"/>
      <c r="HCD1" s="1"/>
      <c r="HCE1" s="1"/>
      <c r="HCF1" s="13"/>
      <c r="HCG1" s="13"/>
      <c r="HCJ1" s="4"/>
      <c r="HCK1" s="1"/>
      <c r="HCL1" s="1"/>
      <c r="HCM1" s="13"/>
      <c r="HCN1" s="13"/>
      <c r="HCQ1" s="4"/>
      <c r="HCR1" s="1"/>
      <c r="HCS1" s="1"/>
      <c r="HCT1" s="13"/>
      <c r="HCU1" s="13"/>
      <c r="HCX1" s="4"/>
      <c r="HCY1" s="1"/>
      <c r="HCZ1" s="1"/>
      <c r="HDA1" s="13"/>
      <c r="HDB1" s="13"/>
      <c r="HDE1" s="4"/>
      <c r="HDF1" s="1"/>
      <c r="HDG1" s="1"/>
      <c r="HDH1" s="13"/>
      <c r="HDI1" s="13"/>
      <c r="HDL1" s="4"/>
      <c r="HDM1" s="1"/>
      <c r="HDN1" s="1"/>
      <c r="HDO1" s="13"/>
      <c r="HDP1" s="13"/>
      <c r="HDS1" s="4"/>
      <c r="HDT1" s="1"/>
      <c r="HDU1" s="1"/>
      <c r="HDV1" s="13"/>
      <c r="HDW1" s="13"/>
      <c r="HDZ1" s="4"/>
      <c r="HEA1" s="1"/>
      <c r="HEB1" s="1"/>
      <c r="HEC1" s="13"/>
      <c r="HED1" s="13"/>
      <c r="HEG1" s="4"/>
      <c r="HEH1" s="1"/>
      <c r="HEI1" s="1"/>
      <c r="HEJ1" s="13"/>
      <c r="HEK1" s="13"/>
      <c r="HEN1" s="4"/>
      <c r="HEO1" s="1"/>
      <c r="HEP1" s="1"/>
      <c r="HEQ1" s="13"/>
      <c r="HER1" s="13"/>
      <c r="HEU1" s="4"/>
      <c r="HEV1" s="1"/>
      <c r="HEW1" s="1"/>
      <c r="HEX1" s="13"/>
      <c r="HEY1" s="13"/>
      <c r="HFB1" s="4"/>
      <c r="HFC1" s="1"/>
      <c r="HFD1" s="1"/>
      <c r="HFE1" s="13"/>
      <c r="HFF1" s="13"/>
      <c r="HFI1" s="4"/>
      <c r="HFJ1" s="1"/>
      <c r="HFK1" s="1"/>
      <c r="HFL1" s="13"/>
      <c r="HFM1" s="13"/>
      <c r="HFP1" s="4"/>
      <c r="HFQ1" s="1"/>
      <c r="HFR1" s="1"/>
      <c r="HFS1" s="13"/>
      <c r="HFT1" s="13"/>
      <c r="HFW1" s="4"/>
      <c r="HFX1" s="1"/>
      <c r="HFY1" s="1"/>
      <c r="HFZ1" s="13"/>
      <c r="HGA1" s="13"/>
      <c r="HGD1" s="4"/>
      <c r="HGE1" s="1"/>
      <c r="HGF1" s="1"/>
      <c r="HGG1" s="13"/>
      <c r="HGH1" s="13"/>
      <c r="HGK1" s="4"/>
      <c r="HGL1" s="1"/>
      <c r="HGM1" s="1"/>
      <c r="HGN1" s="13"/>
      <c r="HGO1" s="13"/>
      <c r="HGR1" s="4"/>
      <c r="HGS1" s="1"/>
      <c r="HGT1" s="1"/>
      <c r="HGU1" s="13"/>
      <c r="HGV1" s="13"/>
      <c r="HGY1" s="4"/>
      <c r="HGZ1" s="1"/>
      <c r="HHA1" s="1"/>
      <c r="HHB1" s="13"/>
      <c r="HHC1" s="13"/>
      <c r="HHF1" s="4"/>
      <c r="HHG1" s="1"/>
      <c r="HHH1" s="1"/>
      <c r="HHI1" s="13"/>
      <c r="HHJ1" s="13"/>
      <c r="HHM1" s="4"/>
      <c r="HHN1" s="1"/>
      <c r="HHO1" s="1"/>
      <c r="HHP1" s="13"/>
      <c r="HHQ1" s="13"/>
      <c r="HHT1" s="4"/>
      <c r="HHU1" s="1"/>
      <c r="HHV1" s="1"/>
      <c r="HHW1" s="13"/>
      <c r="HHX1" s="13"/>
      <c r="HIA1" s="4"/>
      <c r="HIB1" s="1"/>
      <c r="HIC1" s="1"/>
      <c r="HID1" s="13"/>
      <c r="HIE1" s="13"/>
      <c r="HIH1" s="4"/>
      <c r="HII1" s="1"/>
      <c r="HIJ1" s="1"/>
      <c r="HIK1" s="13"/>
      <c r="HIL1" s="13"/>
      <c r="HIO1" s="4"/>
      <c r="HIP1" s="1"/>
      <c r="HIQ1" s="1"/>
      <c r="HIR1" s="13"/>
      <c r="HIS1" s="13"/>
      <c r="HIV1" s="4"/>
      <c r="HIW1" s="1"/>
      <c r="HIX1" s="1"/>
      <c r="HIY1" s="13"/>
      <c r="HIZ1" s="13"/>
      <c r="HJC1" s="4"/>
      <c r="HJD1" s="1"/>
      <c r="HJE1" s="1"/>
      <c r="HJF1" s="13"/>
      <c r="HJG1" s="13"/>
      <c r="HJJ1" s="4"/>
      <c r="HJK1" s="1"/>
      <c r="HJL1" s="1"/>
      <c r="HJM1" s="13"/>
      <c r="HJN1" s="13"/>
      <c r="HJQ1" s="4"/>
      <c r="HJR1" s="1"/>
      <c r="HJS1" s="1"/>
      <c r="HJT1" s="13"/>
      <c r="HJU1" s="13"/>
      <c r="HJX1" s="4"/>
      <c r="HJY1" s="1"/>
      <c r="HJZ1" s="1"/>
      <c r="HKA1" s="13"/>
      <c r="HKB1" s="13"/>
      <c r="HKE1" s="4"/>
      <c r="HKF1" s="1"/>
      <c r="HKG1" s="1"/>
      <c r="HKH1" s="13"/>
      <c r="HKI1" s="13"/>
      <c r="HKL1" s="4"/>
      <c r="HKM1" s="1"/>
      <c r="HKN1" s="1"/>
      <c r="HKO1" s="13"/>
      <c r="HKP1" s="13"/>
      <c r="HKS1" s="4"/>
      <c r="HKT1" s="1"/>
      <c r="HKU1" s="1"/>
      <c r="HKV1" s="13"/>
      <c r="HKW1" s="13"/>
      <c r="HKZ1" s="4"/>
      <c r="HLA1" s="1"/>
      <c r="HLB1" s="1"/>
      <c r="HLC1" s="13"/>
      <c r="HLD1" s="13"/>
      <c r="HLG1" s="4"/>
      <c r="HLH1" s="1"/>
      <c r="HLI1" s="1"/>
      <c r="HLJ1" s="13"/>
      <c r="HLK1" s="13"/>
      <c r="HLN1" s="4"/>
      <c r="HLO1" s="1"/>
      <c r="HLP1" s="1"/>
      <c r="HLQ1" s="13"/>
      <c r="HLR1" s="13"/>
      <c r="HLU1" s="4"/>
      <c r="HLV1" s="1"/>
      <c r="HLW1" s="1"/>
      <c r="HLX1" s="13"/>
      <c r="HLY1" s="13"/>
      <c r="HMB1" s="4"/>
      <c r="HMC1" s="1"/>
      <c r="HMD1" s="1"/>
      <c r="HME1" s="13"/>
      <c r="HMF1" s="13"/>
      <c r="HMI1" s="4"/>
      <c r="HMJ1" s="1"/>
      <c r="HMK1" s="1"/>
      <c r="HML1" s="13"/>
      <c r="HMM1" s="13"/>
      <c r="HMP1" s="4"/>
      <c r="HMQ1" s="1"/>
      <c r="HMR1" s="1"/>
      <c r="HMS1" s="13"/>
      <c r="HMT1" s="13"/>
      <c r="HMW1" s="4"/>
      <c r="HMX1" s="1"/>
      <c r="HMY1" s="1"/>
      <c r="HMZ1" s="13"/>
      <c r="HNA1" s="13"/>
      <c r="HND1" s="4"/>
      <c r="HNE1" s="1"/>
      <c r="HNF1" s="1"/>
      <c r="HNG1" s="13"/>
      <c r="HNH1" s="13"/>
      <c r="HNK1" s="4"/>
      <c r="HNL1" s="1"/>
      <c r="HNM1" s="1"/>
      <c r="HNN1" s="13"/>
      <c r="HNO1" s="13"/>
      <c r="HNR1" s="4"/>
      <c r="HNS1" s="1"/>
      <c r="HNT1" s="1"/>
      <c r="HNU1" s="13"/>
      <c r="HNV1" s="13"/>
      <c r="HNY1" s="4"/>
      <c r="HNZ1" s="1"/>
      <c r="HOA1" s="1"/>
      <c r="HOB1" s="13"/>
      <c r="HOC1" s="13"/>
      <c r="HOF1" s="4"/>
      <c r="HOG1" s="1"/>
      <c r="HOH1" s="1"/>
      <c r="HOI1" s="13"/>
      <c r="HOJ1" s="13"/>
      <c r="HOM1" s="4"/>
      <c r="HON1" s="1"/>
      <c r="HOO1" s="1"/>
      <c r="HOP1" s="13"/>
      <c r="HOQ1" s="13"/>
      <c r="HOT1" s="4"/>
      <c r="HOU1" s="1"/>
      <c r="HOV1" s="1"/>
      <c r="HOW1" s="13"/>
      <c r="HOX1" s="13"/>
      <c r="HPA1" s="4"/>
      <c r="HPB1" s="1"/>
      <c r="HPC1" s="1"/>
      <c r="HPD1" s="13"/>
      <c r="HPE1" s="13"/>
      <c r="HPH1" s="4"/>
      <c r="HPI1" s="1"/>
      <c r="HPJ1" s="1"/>
      <c r="HPK1" s="13"/>
      <c r="HPL1" s="13"/>
      <c r="HPO1" s="4"/>
      <c r="HPP1" s="1"/>
      <c r="HPQ1" s="1"/>
      <c r="HPR1" s="13"/>
      <c r="HPS1" s="13"/>
      <c r="HPV1" s="4"/>
      <c r="HPW1" s="1"/>
      <c r="HPX1" s="1"/>
      <c r="HPY1" s="13"/>
      <c r="HPZ1" s="13"/>
      <c r="HQC1" s="4"/>
      <c r="HQD1" s="1"/>
      <c r="HQE1" s="1"/>
      <c r="HQF1" s="13"/>
      <c r="HQG1" s="13"/>
      <c r="HQJ1" s="4"/>
      <c r="HQK1" s="1"/>
      <c r="HQL1" s="1"/>
      <c r="HQM1" s="13"/>
      <c r="HQN1" s="13"/>
      <c r="HQQ1" s="4"/>
      <c r="HQR1" s="1"/>
      <c r="HQS1" s="1"/>
      <c r="HQT1" s="13"/>
      <c r="HQU1" s="13"/>
      <c r="HQX1" s="4"/>
      <c r="HQY1" s="1"/>
      <c r="HQZ1" s="1"/>
      <c r="HRA1" s="13"/>
      <c r="HRB1" s="13"/>
      <c r="HRE1" s="4"/>
      <c r="HRF1" s="1"/>
      <c r="HRG1" s="1"/>
      <c r="HRH1" s="13"/>
      <c r="HRI1" s="13"/>
      <c r="HRL1" s="4"/>
      <c r="HRM1" s="1"/>
      <c r="HRN1" s="1"/>
      <c r="HRO1" s="13"/>
      <c r="HRP1" s="13"/>
      <c r="HRS1" s="4"/>
      <c r="HRT1" s="1"/>
      <c r="HRU1" s="1"/>
      <c r="HRV1" s="13"/>
      <c r="HRW1" s="13"/>
      <c r="HRZ1" s="4"/>
      <c r="HSA1" s="1"/>
      <c r="HSB1" s="1"/>
      <c r="HSC1" s="13"/>
      <c r="HSD1" s="13"/>
      <c r="HSG1" s="4"/>
      <c r="HSH1" s="1"/>
      <c r="HSI1" s="1"/>
      <c r="HSJ1" s="13"/>
      <c r="HSK1" s="13"/>
      <c r="HSN1" s="4"/>
      <c r="HSO1" s="1"/>
      <c r="HSP1" s="1"/>
      <c r="HSQ1" s="13"/>
      <c r="HSR1" s="13"/>
      <c r="HSU1" s="4"/>
      <c r="HSV1" s="1"/>
      <c r="HSW1" s="1"/>
      <c r="HSX1" s="13"/>
      <c r="HSY1" s="13"/>
      <c r="HTB1" s="4"/>
      <c r="HTC1" s="1"/>
      <c r="HTD1" s="1"/>
      <c r="HTE1" s="13"/>
      <c r="HTF1" s="13"/>
      <c r="HTI1" s="4"/>
      <c r="HTJ1" s="1"/>
      <c r="HTK1" s="1"/>
      <c r="HTL1" s="13"/>
      <c r="HTM1" s="13"/>
      <c r="HTP1" s="4"/>
      <c r="HTQ1" s="1"/>
      <c r="HTR1" s="1"/>
      <c r="HTS1" s="13"/>
      <c r="HTT1" s="13"/>
      <c r="HTW1" s="4"/>
      <c r="HTX1" s="1"/>
      <c r="HTY1" s="1"/>
      <c r="HTZ1" s="13"/>
      <c r="HUA1" s="13"/>
      <c r="HUD1" s="4"/>
      <c r="HUE1" s="1"/>
      <c r="HUF1" s="1"/>
      <c r="HUG1" s="13"/>
      <c r="HUH1" s="13"/>
      <c r="HUK1" s="4"/>
      <c r="HUL1" s="1"/>
      <c r="HUM1" s="1"/>
      <c r="HUN1" s="13"/>
      <c r="HUO1" s="13"/>
      <c r="HUR1" s="4"/>
      <c r="HUS1" s="1"/>
      <c r="HUT1" s="1"/>
      <c r="HUU1" s="13"/>
      <c r="HUV1" s="13"/>
      <c r="HUY1" s="4"/>
      <c r="HUZ1" s="1"/>
      <c r="HVA1" s="1"/>
      <c r="HVB1" s="13"/>
      <c r="HVC1" s="13"/>
      <c r="HVF1" s="4"/>
      <c r="HVG1" s="1"/>
      <c r="HVH1" s="1"/>
      <c r="HVI1" s="13"/>
      <c r="HVJ1" s="13"/>
      <c r="HVM1" s="4"/>
      <c r="HVN1" s="1"/>
      <c r="HVO1" s="1"/>
      <c r="HVP1" s="13"/>
      <c r="HVQ1" s="13"/>
      <c r="HVT1" s="4"/>
      <c r="HVU1" s="1"/>
      <c r="HVV1" s="1"/>
      <c r="HVW1" s="13"/>
      <c r="HVX1" s="13"/>
      <c r="HWA1" s="4"/>
      <c r="HWB1" s="1"/>
      <c r="HWC1" s="1"/>
      <c r="HWD1" s="13"/>
      <c r="HWE1" s="13"/>
      <c r="HWH1" s="4"/>
      <c r="HWI1" s="1"/>
      <c r="HWJ1" s="1"/>
      <c r="HWK1" s="13"/>
      <c r="HWL1" s="13"/>
      <c r="HWO1" s="4"/>
      <c r="HWP1" s="1"/>
      <c r="HWQ1" s="1"/>
      <c r="HWR1" s="13"/>
      <c r="HWS1" s="13"/>
      <c r="HWV1" s="4"/>
      <c r="HWW1" s="1"/>
      <c r="HWX1" s="1"/>
      <c r="HWY1" s="13"/>
      <c r="HWZ1" s="13"/>
      <c r="HXC1" s="4"/>
      <c r="HXD1" s="1"/>
      <c r="HXE1" s="1"/>
      <c r="HXF1" s="13"/>
      <c r="HXG1" s="13"/>
      <c r="HXJ1" s="4"/>
      <c r="HXK1" s="1"/>
      <c r="HXL1" s="1"/>
      <c r="HXM1" s="13"/>
      <c r="HXN1" s="13"/>
      <c r="HXQ1" s="4"/>
      <c r="HXR1" s="1"/>
      <c r="HXS1" s="1"/>
      <c r="HXT1" s="13"/>
      <c r="HXU1" s="13"/>
      <c r="HXX1" s="4"/>
      <c r="HXY1" s="1"/>
      <c r="HXZ1" s="1"/>
      <c r="HYA1" s="13"/>
      <c r="HYB1" s="13"/>
      <c r="HYE1" s="4"/>
      <c r="HYF1" s="1"/>
      <c r="HYG1" s="1"/>
      <c r="HYH1" s="13"/>
      <c r="HYI1" s="13"/>
      <c r="HYL1" s="4"/>
      <c r="HYM1" s="1"/>
      <c r="HYN1" s="1"/>
      <c r="HYO1" s="13"/>
      <c r="HYP1" s="13"/>
      <c r="HYS1" s="4"/>
      <c r="HYT1" s="1"/>
      <c r="HYU1" s="1"/>
      <c r="HYV1" s="13"/>
      <c r="HYW1" s="13"/>
      <c r="HYZ1" s="4"/>
      <c r="HZA1" s="1"/>
      <c r="HZB1" s="1"/>
      <c r="HZC1" s="13"/>
      <c r="HZD1" s="13"/>
      <c r="HZG1" s="4"/>
      <c r="HZH1" s="1"/>
      <c r="HZI1" s="1"/>
      <c r="HZJ1" s="13"/>
      <c r="HZK1" s="13"/>
      <c r="HZN1" s="4"/>
      <c r="HZO1" s="1"/>
      <c r="HZP1" s="1"/>
      <c r="HZQ1" s="13"/>
      <c r="HZR1" s="13"/>
      <c r="HZU1" s="4"/>
      <c r="HZV1" s="1"/>
      <c r="HZW1" s="1"/>
      <c r="HZX1" s="13"/>
      <c r="HZY1" s="13"/>
      <c r="IAB1" s="4"/>
      <c r="IAC1" s="1"/>
      <c r="IAD1" s="1"/>
      <c r="IAE1" s="13"/>
      <c r="IAF1" s="13"/>
      <c r="IAI1" s="4"/>
      <c r="IAJ1" s="1"/>
      <c r="IAK1" s="1"/>
      <c r="IAL1" s="13"/>
      <c r="IAM1" s="13"/>
      <c r="IAP1" s="4"/>
      <c r="IAQ1" s="1"/>
      <c r="IAR1" s="1"/>
      <c r="IAS1" s="13"/>
      <c r="IAT1" s="13"/>
      <c r="IAW1" s="4"/>
      <c r="IAX1" s="1"/>
      <c r="IAY1" s="1"/>
      <c r="IAZ1" s="13"/>
      <c r="IBA1" s="13"/>
      <c r="IBD1" s="4"/>
      <c r="IBE1" s="1"/>
      <c r="IBF1" s="1"/>
      <c r="IBG1" s="13"/>
      <c r="IBH1" s="13"/>
      <c r="IBK1" s="4"/>
      <c r="IBL1" s="1"/>
      <c r="IBM1" s="1"/>
      <c r="IBN1" s="13"/>
      <c r="IBO1" s="13"/>
      <c r="IBR1" s="4"/>
      <c r="IBS1" s="1"/>
      <c r="IBT1" s="1"/>
      <c r="IBU1" s="13"/>
      <c r="IBV1" s="13"/>
      <c r="IBY1" s="4"/>
      <c r="IBZ1" s="1"/>
      <c r="ICA1" s="1"/>
      <c r="ICB1" s="13"/>
      <c r="ICC1" s="13"/>
      <c r="ICF1" s="4"/>
      <c r="ICG1" s="1"/>
      <c r="ICH1" s="1"/>
      <c r="ICI1" s="13"/>
      <c r="ICJ1" s="13"/>
      <c r="ICM1" s="4"/>
      <c r="ICN1" s="1"/>
      <c r="ICO1" s="1"/>
      <c r="ICP1" s="13"/>
      <c r="ICQ1" s="13"/>
      <c r="ICT1" s="4"/>
      <c r="ICU1" s="1"/>
      <c r="ICV1" s="1"/>
      <c r="ICW1" s="13"/>
      <c r="ICX1" s="13"/>
      <c r="IDA1" s="4"/>
      <c r="IDB1" s="1"/>
      <c r="IDC1" s="1"/>
      <c r="IDD1" s="13"/>
      <c r="IDE1" s="13"/>
      <c r="IDH1" s="4"/>
      <c r="IDI1" s="1"/>
      <c r="IDJ1" s="1"/>
      <c r="IDK1" s="13"/>
      <c r="IDL1" s="13"/>
      <c r="IDO1" s="4"/>
      <c r="IDP1" s="1"/>
      <c r="IDQ1" s="1"/>
      <c r="IDR1" s="13"/>
      <c r="IDS1" s="13"/>
      <c r="IDV1" s="4"/>
      <c r="IDW1" s="1"/>
      <c r="IDX1" s="1"/>
      <c r="IDY1" s="13"/>
      <c r="IDZ1" s="13"/>
      <c r="IEC1" s="4"/>
      <c r="IED1" s="1"/>
      <c r="IEE1" s="1"/>
      <c r="IEF1" s="13"/>
      <c r="IEG1" s="13"/>
      <c r="IEJ1" s="4"/>
      <c r="IEK1" s="1"/>
      <c r="IEL1" s="1"/>
      <c r="IEM1" s="13"/>
      <c r="IEN1" s="13"/>
      <c r="IEQ1" s="4"/>
      <c r="IER1" s="1"/>
      <c r="IES1" s="1"/>
      <c r="IET1" s="13"/>
      <c r="IEU1" s="13"/>
      <c r="IEX1" s="4"/>
      <c r="IEY1" s="1"/>
      <c r="IEZ1" s="1"/>
      <c r="IFA1" s="13"/>
      <c r="IFB1" s="13"/>
      <c r="IFE1" s="4"/>
      <c r="IFF1" s="1"/>
      <c r="IFG1" s="1"/>
      <c r="IFH1" s="13"/>
      <c r="IFI1" s="13"/>
      <c r="IFL1" s="4"/>
      <c r="IFM1" s="1"/>
      <c r="IFN1" s="1"/>
      <c r="IFO1" s="13"/>
      <c r="IFP1" s="13"/>
      <c r="IFS1" s="4"/>
      <c r="IFT1" s="1"/>
      <c r="IFU1" s="1"/>
      <c r="IFV1" s="13"/>
      <c r="IFW1" s="13"/>
      <c r="IFZ1" s="4"/>
      <c r="IGA1" s="1"/>
      <c r="IGB1" s="1"/>
      <c r="IGC1" s="13"/>
      <c r="IGD1" s="13"/>
      <c r="IGG1" s="4"/>
      <c r="IGH1" s="1"/>
      <c r="IGI1" s="1"/>
      <c r="IGJ1" s="13"/>
      <c r="IGK1" s="13"/>
      <c r="IGN1" s="4"/>
      <c r="IGO1" s="1"/>
      <c r="IGP1" s="1"/>
      <c r="IGQ1" s="13"/>
      <c r="IGR1" s="13"/>
      <c r="IGU1" s="4"/>
      <c r="IGV1" s="1"/>
      <c r="IGW1" s="1"/>
      <c r="IGX1" s="13"/>
      <c r="IGY1" s="13"/>
      <c r="IHB1" s="4"/>
      <c r="IHC1" s="1"/>
      <c r="IHD1" s="1"/>
      <c r="IHE1" s="13"/>
      <c r="IHF1" s="13"/>
      <c r="IHI1" s="4"/>
      <c r="IHJ1" s="1"/>
      <c r="IHK1" s="1"/>
      <c r="IHL1" s="13"/>
      <c r="IHM1" s="13"/>
      <c r="IHP1" s="4"/>
      <c r="IHQ1" s="1"/>
      <c r="IHR1" s="1"/>
      <c r="IHS1" s="13"/>
      <c r="IHT1" s="13"/>
      <c r="IHW1" s="4"/>
      <c r="IHX1" s="1"/>
      <c r="IHY1" s="1"/>
      <c r="IHZ1" s="13"/>
      <c r="IIA1" s="13"/>
      <c r="IID1" s="4"/>
      <c r="IIE1" s="1"/>
      <c r="IIF1" s="1"/>
      <c r="IIG1" s="13"/>
      <c r="IIH1" s="13"/>
      <c r="IIK1" s="4"/>
      <c r="IIL1" s="1"/>
      <c r="IIM1" s="1"/>
      <c r="IIN1" s="13"/>
      <c r="IIO1" s="13"/>
      <c r="IIR1" s="4"/>
      <c r="IIS1" s="1"/>
      <c r="IIT1" s="1"/>
      <c r="IIU1" s="13"/>
      <c r="IIV1" s="13"/>
      <c r="IIY1" s="4"/>
      <c r="IIZ1" s="1"/>
      <c r="IJA1" s="1"/>
      <c r="IJB1" s="13"/>
      <c r="IJC1" s="13"/>
      <c r="IJF1" s="4"/>
      <c r="IJG1" s="1"/>
      <c r="IJH1" s="1"/>
      <c r="IJI1" s="13"/>
      <c r="IJJ1" s="13"/>
      <c r="IJM1" s="4"/>
      <c r="IJN1" s="1"/>
      <c r="IJO1" s="1"/>
      <c r="IJP1" s="13"/>
      <c r="IJQ1" s="13"/>
      <c r="IJT1" s="4"/>
      <c r="IJU1" s="1"/>
      <c r="IJV1" s="1"/>
      <c r="IJW1" s="13"/>
      <c r="IJX1" s="13"/>
      <c r="IKA1" s="4"/>
      <c r="IKB1" s="1"/>
      <c r="IKC1" s="1"/>
      <c r="IKD1" s="13"/>
      <c r="IKE1" s="13"/>
      <c r="IKH1" s="4"/>
      <c r="IKI1" s="1"/>
      <c r="IKJ1" s="1"/>
      <c r="IKK1" s="13"/>
      <c r="IKL1" s="13"/>
      <c r="IKO1" s="4"/>
      <c r="IKP1" s="1"/>
      <c r="IKQ1" s="1"/>
      <c r="IKR1" s="13"/>
      <c r="IKS1" s="13"/>
      <c r="IKV1" s="4"/>
      <c r="IKW1" s="1"/>
      <c r="IKX1" s="1"/>
      <c r="IKY1" s="13"/>
      <c r="IKZ1" s="13"/>
      <c r="ILC1" s="4"/>
      <c r="ILD1" s="1"/>
      <c r="ILE1" s="1"/>
      <c r="ILF1" s="13"/>
      <c r="ILG1" s="13"/>
      <c r="ILJ1" s="4"/>
      <c r="ILK1" s="1"/>
      <c r="ILL1" s="1"/>
      <c r="ILM1" s="13"/>
      <c r="ILN1" s="13"/>
      <c r="ILQ1" s="4"/>
      <c r="ILR1" s="1"/>
      <c r="ILS1" s="1"/>
      <c r="ILT1" s="13"/>
      <c r="ILU1" s="13"/>
      <c r="ILX1" s="4"/>
      <c r="ILY1" s="1"/>
      <c r="ILZ1" s="1"/>
      <c r="IMA1" s="13"/>
      <c r="IMB1" s="13"/>
      <c r="IME1" s="4"/>
      <c r="IMF1" s="1"/>
      <c r="IMG1" s="1"/>
      <c r="IMH1" s="13"/>
      <c r="IMI1" s="13"/>
      <c r="IML1" s="4"/>
      <c r="IMM1" s="1"/>
      <c r="IMN1" s="1"/>
      <c r="IMO1" s="13"/>
      <c r="IMP1" s="13"/>
      <c r="IMS1" s="4"/>
      <c r="IMT1" s="1"/>
      <c r="IMU1" s="1"/>
      <c r="IMV1" s="13"/>
      <c r="IMW1" s="13"/>
      <c r="IMZ1" s="4"/>
      <c r="INA1" s="1"/>
      <c r="INB1" s="1"/>
      <c r="INC1" s="13"/>
      <c r="IND1" s="13"/>
      <c r="ING1" s="4"/>
      <c r="INH1" s="1"/>
      <c r="INI1" s="1"/>
      <c r="INJ1" s="13"/>
      <c r="INK1" s="13"/>
      <c r="INN1" s="4"/>
      <c r="INO1" s="1"/>
      <c r="INP1" s="1"/>
      <c r="INQ1" s="13"/>
      <c r="INR1" s="13"/>
      <c r="INU1" s="4"/>
      <c r="INV1" s="1"/>
      <c r="INW1" s="1"/>
      <c r="INX1" s="13"/>
      <c r="INY1" s="13"/>
      <c r="IOB1" s="4"/>
      <c r="IOC1" s="1"/>
      <c r="IOD1" s="1"/>
      <c r="IOE1" s="13"/>
      <c r="IOF1" s="13"/>
      <c r="IOI1" s="4"/>
      <c r="IOJ1" s="1"/>
      <c r="IOK1" s="1"/>
      <c r="IOL1" s="13"/>
      <c r="IOM1" s="13"/>
      <c r="IOP1" s="4"/>
      <c r="IOQ1" s="1"/>
      <c r="IOR1" s="1"/>
      <c r="IOS1" s="13"/>
      <c r="IOT1" s="13"/>
      <c r="IOW1" s="4"/>
      <c r="IOX1" s="1"/>
      <c r="IOY1" s="1"/>
      <c r="IOZ1" s="13"/>
      <c r="IPA1" s="13"/>
      <c r="IPD1" s="4"/>
      <c r="IPE1" s="1"/>
      <c r="IPF1" s="1"/>
      <c r="IPG1" s="13"/>
      <c r="IPH1" s="13"/>
      <c r="IPK1" s="4"/>
      <c r="IPL1" s="1"/>
      <c r="IPM1" s="1"/>
      <c r="IPN1" s="13"/>
      <c r="IPO1" s="13"/>
      <c r="IPR1" s="4"/>
      <c r="IPS1" s="1"/>
      <c r="IPT1" s="1"/>
      <c r="IPU1" s="13"/>
      <c r="IPV1" s="13"/>
      <c r="IPY1" s="4"/>
      <c r="IPZ1" s="1"/>
      <c r="IQA1" s="1"/>
      <c r="IQB1" s="13"/>
      <c r="IQC1" s="13"/>
      <c r="IQF1" s="4"/>
      <c r="IQG1" s="1"/>
      <c r="IQH1" s="1"/>
      <c r="IQI1" s="13"/>
      <c r="IQJ1" s="13"/>
      <c r="IQM1" s="4"/>
      <c r="IQN1" s="1"/>
      <c r="IQO1" s="1"/>
      <c r="IQP1" s="13"/>
      <c r="IQQ1" s="13"/>
      <c r="IQT1" s="4"/>
      <c r="IQU1" s="1"/>
      <c r="IQV1" s="1"/>
      <c r="IQW1" s="13"/>
      <c r="IQX1" s="13"/>
      <c r="IRA1" s="4"/>
      <c r="IRB1" s="1"/>
      <c r="IRC1" s="1"/>
      <c r="IRD1" s="13"/>
      <c r="IRE1" s="13"/>
      <c r="IRH1" s="4"/>
      <c r="IRI1" s="1"/>
      <c r="IRJ1" s="1"/>
      <c r="IRK1" s="13"/>
      <c r="IRL1" s="13"/>
      <c r="IRO1" s="4"/>
      <c r="IRP1" s="1"/>
      <c r="IRQ1" s="1"/>
      <c r="IRR1" s="13"/>
      <c r="IRS1" s="13"/>
      <c r="IRV1" s="4"/>
      <c r="IRW1" s="1"/>
      <c r="IRX1" s="1"/>
      <c r="IRY1" s="13"/>
      <c r="IRZ1" s="13"/>
      <c r="ISC1" s="4"/>
      <c r="ISD1" s="1"/>
      <c r="ISE1" s="1"/>
      <c r="ISF1" s="13"/>
      <c r="ISG1" s="13"/>
      <c r="ISJ1" s="4"/>
      <c r="ISK1" s="1"/>
      <c r="ISL1" s="1"/>
      <c r="ISM1" s="13"/>
      <c r="ISN1" s="13"/>
      <c r="ISQ1" s="4"/>
      <c r="ISR1" s="1"/>
      <c r="ISS1" s="1"/>
      <c r="IST1" s="13"/>
      <c r="ISU1" s="13"/>
      <c r="ISX1" s="4"/>
      <c r="ISY1" s="1"/>
      <c r="ISZ1" s="1"/>
      <c r="ITA1" s="13"/>
      <c r="ITB1" s="13"/>
      <c r="ITE1" s="4"/>
      <c r="ITF1" s="1"/>
      <c r="ITG1" s="1"/>
      <c r="ITH1" s="13"/>
      <c r="ITI1" s="13"/>
      <c r="ITL1" s="4"/>
      <c r="ITM1" s="1"/>
      <c r="ITN1" s="1"/>
      <c r="ITO1" s="13"/>
      <c r="ITP1" s="13"/>
      <c r="ITS1" s="4"/>
      <c r="ITT1" s="1"/>
      <c r="ITU1" s="1"/>
      <c r="ITV1" s="13"/>
      <c r="ITW1" s="13"/>
      <c r="ITZ1" s="4"/>
      <c r="IUA1" s="1"/>
      <c r="IUB1" s="1"/>
      <c r="IUC1" s="13"/>
      <c r="IUD1" s="13"/>
      <c r="IUG1" s="4"/>
      <c r="IUH1" s="1"/>
      <c r="IUI1" s="1"/>
      <c r="IUJ1" s="13"/>
      <c r="IUK1" s="13"/>
      <c r="IUN1" s="4"/>
      <c r="IUO1" s="1"/>
      <c r="IUP1" s="1"/>
      <c r="IUQ1" s="13"/>
      <c r="IUR1" s="13"/>
      <c r="IUU1" s="4"/>
      <c r="IUV1" s="1"/>
      <c r="IUW1" s="1"/>
      <c r="IUX1" s="13"/>
      <c r="IUY1" s="13"/>
      <c r="IVB1" s="4"/>
      <c r="IVC1" s="1"/>
      <c r="IVD1" s="1"/>
      <c r="IVE1" s="13"/>
      <c r="IVF1" s="13"/>
      <c r="IVI1" s="4"/>
      <c r="IVJ1" s="1"/>
      <c r="IVK1" s="1"/>
      <c r="IVL1" s="13"/>
      <c r="IVM1" s="13"/>
      <c r="IVP1" s="4"/>
      <c r="IVQ1" s="1"/>
      <c r="IVR1" s="1"/>
      <c r="IVS1" s="13"/>
      <c r="IVT1" s="13"/>
      <c r="IVW1" s="4"/>
      <c r="IVX1" s="1"/>
      <c r="IVY1" s="1"/>
      <c r="IVZ1" s="13"/>
      <c r="IWA1" s="13"/>
      <c r="IWD1" s="4"/>
      <c r="IWE1" s="1"/>
      <c r="IWF1" s="1"/>
      <c r="IWG1" s="13"/>
      <c r="IWH1" s="13"/>
      <c r="IWK1" s="4"/>
      <c r="IWL1" s="1"/>
      <c r="IWM1" s="1"/>
      <c r="IWN1" s="13"/>
      <c r="IWO1" s="13"/>
      <c r="IWR1" s="4"/>
      <c r="IWS1" s="1"/>
      <c r="IWT1" s="1"/>
      <c r="IWU1" s="13"/>
      <c r="IWV1" s="13"/>
      <c r="IWY1" s="4"/>
      <c r="IWZ1" s="1"/>
      <c r="IXA1" s="1"/>
      <c r="IXB1" s="13"/>
      <c r="IXC1" s="13"/>
      <c r="IXF1" s="4"/>
      <c r="IXG1" s="1"/>
      <c r="IXH1" s="1"/>
      <c r="IXI1" s="13"/>
      <c r="IXJ1" s="13"/>
      <c r="IXM1" s="4"/>
      <c r="IXN1" s="1"/>
      <c r="IXO1" s="1"/>
      <c r="IXP1" s="13"/>
      <c r="IXQ1" s="13"/>
      <c r="IXT1" s="4"/>
      <c r="IXU1" s="1"/>
      <c r="IXV1" s="1"/>
      <c r="IXW1" s="13"/>
      <c r="IXX1" s="13"/>
      <c r="IYA1" s="4"/>
      <c r="IYB1" s="1"/>
      <c r="IYC1" s="1"/>
      <c r="IYD1" s="13"/>
      <c r="IYE1" s="13"/>
      <c r="IYH1" s="4"/>
      <c r="IYI1" s="1"/>
      <c r="IYJ1" s="1"/>
      <c r="IYK1" s="13"/>
      <c r="IYL1" s="13"/>
      <c r="IYO1" s="4"/>
      <c r="IYP1" s="1"/>
      <c r="IYQ1" s="1"/>
      <c r="IYR1" s="13"/>
      <c r="IYS1" s="13"/>
      <c r="IYV1" s="4"/>
      <c r="IYW1" s="1"/>
      <c r="IYX1" s="1"/>
      <c r="IYY1" s="13"/>
      <c r="IYZ1" s="13"/>
      <c r="IZC1" s="4"/>
      <c r="IZD1" s="1"/>
      <c r="IZE1" s="1"/>
      <c r="IZF1" s="13"/>
      <c r="IZG1" s="13"/>
      <c r="IZJ1" s="4"/>
      <c r="IZK1" s="1"/>
      <c r="IZL1" s="1"/>
      <c r="IZM1" s="13"/>
      <c r="IZN1" s="13"/>
      <c r="IZQ1" s="4"/>
      <c r="IZR1" s="1"/>
      <c r="IZS1" s="1"/>
      <c r="IZT1" s="13"/>
      <c r="IZU1" s="13"/>
      <c r="IZX1" s="4"/>
      <c r="IZY1" s="1"/>
      <c r="IZZ1" s="1"/>
      <c r="JAA1" s="13"/>
      <c r="JAB1" s="13"/>
      <c r="JAE1" s="4"/>
      <c r="JAF1" s="1"/>
      <c r="JAG1" s="1"/>
      <c r="JAH1" s="13"/>
      <c r="JAI1" s="13"/>
      <c r="JAL1" s="4"/>
      <c r="JAM1" s="1"/>
      <c r="JAN1" s="1"/>
      <c r="JAO1" s="13"/>
      <c r="JAP1" s="13"/>
      <c r="JAS1" s="4"/>
      <c r="JAT1" s="1"/>
      <c r="JAU1" s="1"/>
      <c r="JAV1" s="13"/>
      <c r="JAW1" s="13"/>
      <c r="JAZ1" s="4"/>
      <c r="JBA1" s="1"/>
      <c r="JBB1" s="1"/>
      <c r="JBC1" s="13"/>
      <c r="JBD1" s="13"/>
      <c r="JBG1" s="4"/>
      <c r="JBH1" s="1"/>
      <c r="JBI1" s="1"/>
      <c r="JBJ1" s="13"/>
      <c r="JBK1" s="13"/>
      <c r="JBN1" s="4"/>
      <c r="JBO1" s="1"/>
      <c r="JBP1" s="1"/>
      <c r="JBQ1" s="13"/>
      <c r="JBR1" s="13"/>
      <c r="JBU1" s="4"/>
      <c r="JBV1" s="1"/>
      <c r="JBW1" s="1"/>
      <c r="JBX1" s="13"/>
      <c r="JBY1" s="13"/>
      <c r="JCB1" s="4"/>
      <c r="JCC1" s="1"/>
      <c r="JCD1" s="1"/>
      <c r="JCE1" s="13"/>
      <c r="JCF1" s="13"/>
      <c r="JCI1" s="4"/>
      <c r="JCJ1" s="1"/>
      <c r="JCK1" s="1"/>
      <c r="JCL1" s="13"/>
      <c r="JCM1" s="13"/>
      <c r="JCP1" s="4"/>
      <c r="JCQ1" s="1"/>
      <c r="JCR1" s="1"/>
      <c r="JCS1" s="13"/>
      <c r="JCT1" s="13"/>
      <c r="JCW1" s="4"/>
      <c r="JCX1" s="1"/>
      <c r="JCY1" s="1"/>
      <c r="JCZ1" s="13"/>
      <c r="JDA1" s="13"/>
      <c r="JDD1" s="4"/>
      <c r="JDE1" s="1"/>
      <c r="JDF1" s="1"/>
      <c r="JDG1" s="13"/>
      <c r="JDH1" s="13"/>
      <c r="JDK1" s="4"/>
      <c r="JDL1" s="1"/>
      <c r="JDM1" s="1"/>
      <c r="JDN1" s="13"/>
      <c r="JDO1" s="13"/>
      <c r="JDR1" s="4"/>
      <c r="JDS1" s="1"/>
      <c r="JDT1" s="1"/>
      <c r="JDU1" s="13"/>
      <c r="JDV1" s="13"/>
      <c r="JDY1" s="4"/>
      <c r="JDZ1" s="1"/>
      <c r="JEA1" s="1"/>
      <c r="JEB1" s="13"/>
      <c r="JEC1" s="13"/>
      <c r="JEF1" s="4"/>
      <c r="JEG1" s="1"/>
      <c r="JEH1" s="1"/>
      <c r="JEI1" s="13"/>
      <c r="JEJ1" s="13"/>
      <c r="JEM1" s="4"/>
      <c r="JEN1" s="1"/>
      <c r="JEO1" s="1"/>
      <c r="JEP1" s="13"/>
      <c r="JEQ1" s="13"/>
      <c r="JET1" s="4"/>
      <c r="JEU1" s="1"/>
      <c r="JEV1" s="1"/>
      <c r="JEW1" s="13"/>
      <c r="JEX1" s="13"/>
      <c r="JFA1" s="4"/>
      <c r="JFB1" s="1"/>
      <c r="JFC1" s="1"/>
      <c r="JFD1" s="13"/>
      <c r="JFE1" s="13"/>
      <c r="JFH1" s="4"/>
      <c r="JFI1" s="1"/>
      <c r="JFJ1" s="1"/>
      <c r="JFK1" s="13"/>
      <c r="JFL1" s="13"/>
      <c r="JFO1" s="4"/>
      <c r="JFP1" s="1"/>
      <c r="JFQ1" s="1"/>
      <c r="JFR1" s="13"/>
      <c r="JFS1" s="13"/>
      <c r="JFV1" s="4"/>
      <c r="JFW1" s="1"/>
      <c r="JFX1" s="1"/>
      <c r="JFY1" s="13"/>
      <c r="JFZ1" s="13"/>
      <c r="JGC1" s="4"/>
      <c r="JGD1" s="1"/>
      <c r="JGE1" s="1"/>
      <c r="JGF1" s="13"/>
      <c r="JGG1" s="13"/>
      <c r="JGJ1" s="4"/>
      <c r="JGK1" s="1"/>
      <c r="JGL1" s="1"/>
      <c r="JGM1" s="13"/>
      <c r="JGN1" s="13"/>
      <c r="JGQ1" s="4"/>
      <c r="JGR1" s="1"/>
      <c r="JGS1" s="1"/>
      <c r="JGT1" s="13"/>
      <c r="JGU1" s="13"/>
      <c r="JGX1" s="4"/>
      <c r="JGY1" s="1"/>
      <c r="JGZ1" s="1"/>
      <c r="JHA1" s="13"/>
      <c r="JHB1" s="13"/>
      <c r="JHE1" s="4"/>
      <c r="JHF1" s="1"/>
      <c r="JHG1" s="1"/>
      <c r="JHH1" s="13"/>
      <c r="JHI1" s="13"/>
      <c r="JHL1" s="4"/>
      <c r="JHM1" s="1"/>
      <c r="JHN1" s="1"/>
      <c r="JHO1" s="13"/>
      <c r="JHP1" s="13"/>
      <c r="JHS1" s="4"/>
      <c r="JHT1" s="1"/>
      <c r="JHU1" s="1"/>
      <c r="JHV1" s="13"/>
      <c r="JHW1" s="13"/>
      <c r="JHZ1" s="4"/>
      <c r="JIA1" s="1"/>
      <c r="JIB1" s="1"/>
      <c r="JIC1" s="13"/>
      <c r="JID1" s="13"/>
      <c r="JIG1" s="4"/>
      <c r="JIH1" s="1"/>
      <c r="JII1" s="1"/>
      <c r="JIJ1" s="13"/>
      <c r="JIK1" s="13"/>
      <c r="JIN1" s="4"/>
      <c r="JIO1" s="1"/>
      <c r="JIP1" s="1"/>
      <c r="JIQ1" s="13"/>
      <c r="JIR1" s="13"/>
      <c r="JIU1" s="4"/>
      <c r="JIV1" s="1"/>
      <c r="JIW1" s="1"/>
      <c r="JIX1" s="13"/>
      <c r="JIY1" s="13"/>
      <c r="JJB1" s="4"/>
      <c r="JJC1" s="1"/>
      <c r="JJD1" s="1"/>
      <c r="JJE1" s="13"/>
      <c r="JJF1" s="13"/>
      <c r="JJI1" s="4"/>
      <c r="JJJ1" s="1"/>
      <c r="JJK1" s="1"/>
      <c r="JJL1" s="13"/>
      <c r="JJM1" s="13"/>
      <c r="JJP1" s="4"/>
      <c r="JJQ1" s="1"/>
      <c r="JJR1" s="1"/>
      <c r="JJS1" s="13"/>
      <c r="JJT1" s="13"/>
      <c r="JJW1" s="4"/>
      <c r="JJX1" s="1"/>
      <c r="JJY1" s="1"/>
      <c r="JJZ1" s="13"/>
      <c r="JKA1" s="13"/>
      <c r="JKD1" s="4"/>
      <c r="JKE1" s="1"/>
      <c r="JKF1" s="1"/>
      <c r="JKG1" s="13"/>
      <c r="JKH1" s="13"/>
      <c r="JKK1" s="4"/>
      <c r="JKL1" s="1"/>
      <c r="JKM1" s="1"/>
      <c r="JKN1" s="13"/>
      <c r="JKO1" s="13"/>
      <c r="JKR1" s="4"/>
      <c r="JKS1" s="1"/>
      <c r="JKT1" s="1"/>
      <c r="JKU1" s="13"/>
      <c r="JKV1" s="13"/>
      <c r="JKY1" s="4"/>
      <c r="JKZ1" s="1"/>
      <c r="JLA1" s="1"/>
      <c r="JLB1" s="13"/>
      <c r="JLC1" s="13"/>
      <c r="JLF1" s="4"/>
      <c r="JLG1" s="1"/>
      <c r="JLH1" s="1"/>
      <c r="JLI1" s="13"/>
      <c r="JLJ1" s="13"/>
      <c r="JLM1" s="4"/>
      <c r="JLN1" s="1"/>
      <c r="JLO1" s="1"/>
      <c r="JLP1" s="13"/>
      <c r="JLQ1" s="13"/>
      <c r="JLT1" s="4"/>
      <c r="JLU1" s="1"/>
      <c r="JLV1" s="1"/>
      <c r="JLW1" s="13"/>
      <c r="JLX1" s="13"/>
      <c r="JMA1" s="4"/>
      <c r="JMB1" s="1"/>
      <c r="JMC1" s="1"/>
      <c r="JMD1" s="13"/>
      <c r="JME1" s="13"/>
      <c r="JMH1" s="4"/>
      <c r="JMI1" s="1"/>
      <c r="JMJ1" s="1"/>
      <c r="JMK1" s="13"/>
      <c r="JML1" s="13"/>
      <c r="JMO1" s="4"/>
      <c r="JMP1" s="1"/>
      <c r="JMQ1" s="1"/>
      <c r="JMR1" s="13"/>
      <c r="JMS1" s="13"/>
      <c r="JMV1" s="4"/>
      <c r="JMW1" s="1"/>
      <c r="JMX1" s="1"/>
      <c r="JMY1" s="13"/>
      <c r="JMZ1" s="13"/>
      <c r="JNC1" s="4"/>
      <c r="JND1" s="1"/>
      <c r="JNE1" s="1"/>
      <c r="JNF1" s="13"/>
      <c r="JNG1" s="13"/>
      <c r="JNJ1" s="4"/>
      <c r="JNK1" s="1"/>
      <c r="JNL1" s="1"/>
      <c r="JNM1" s="13"/>
      <c r="JNN1" s="13"/>
      <c r="JNQ1" s="4"/>
      <c r="JNR1" s="1"/>
      <c r="JNS1" s="1"/>
      <c r="JNT1" s="13"/>
      <c r="JNU1" s="13"/>
      <c r="JNX1" s="4"/>
      <c r="JNY1" s="1"/>
      <c r="JNZ1" s="1"/>
      <c r="JOA1" s="13"/>
      <c r="JOB1" s="13"/>
      <c r="JOE1" s="4"/>
      <c r="JOF1" s="1"/>
      <c r="JOG1" s="1"/>
      <c r="JOH1" s="13"/>
      <c r="JOI1" s="13"/>
      <c r="JOL1" s="4"/>
      <c r="JOM1" s="1"/>
      <c r="JON1" s="1"/>
      <c r="JOO1" s="13"/>
      <c r="JOP1" s="13"/>
      <c r="JOS1" s="4"/>
      <c r="JOT1" s="1"/>
      <c r="JOU1" s="1"/>
      <c r="JOV1" s="13"/>
      <c r="JOW1" s="13"/>
      <c r="JOZ1" s="4"/>
      <c r="JPA1" s="1"/>
      <c r="JPB1" s="1"/>
      <c r="JPC1" s="13"/>
      <c r="JPD1" s="13"/>
      <c r="JPG1" s="4"/>
      <c r="JPH1" s="1"/>
      <c r="JPI1" s="1"/>
      <c r="JPJ1" s="13"/>
      <c r="JPK1" s="13"/>
      <c r="JPN1" s="4"/>
      <c r="JPO1" s="1"/>
      <c r="JPP1" s="1"/>
      <c r="JPQ1" s="13"/>
      <c r="JPR1" s="13"/>
      <c r="JPU1" s="4"/>
      <c r="JPV1" s="1"/>
      <c r="JPW1" s="1"/>
      <c r="JPX1" s="13"/>
      <c r="JPY1" s="13"/>
      <c r="JQB1" s="4"/>
      <c r="JQC1" s="1"/>
      <c r="JQD1" s="1"/>
      <c r="JQE1" s="13"/>
      <c r="JQF1" s="13"/>
      <c r="JQI1" s="4"/>
      <c r="JQJ1" s="1"/>
      <c r="JQK1" s="1"/>
      <c r="JQL1" s="13"/>
      <c r="JQM1" s="13"/>
      <c r="JQP1" s="4"/>
      <c r="JQQ1" s="1"/>
      <c r="JQR1" s="1"/>
      <c r="JQS1" s="13"/>
      <c r="JQT1" s="13"/>
      <c r="JQW1" s="4"/>
      <c r="JQX1" s="1"/>
      <c r="JQY1" s="1"/>
      <c r="JQZ1" s="13"/>
      <c r="JRA1" s="13"/>
      <c r="JRD1" s="4"/>
      <c r="JRE1" s="1"/>
      <c r="JRF1" s="1"/>
      <c r="JRG1" s="13"/>
      <c r="JRH1" s="13"/>
      <c r="JRK1" s="4"/>
      <c r="JRL1" s="1"/>
      <c r="JRM1" s="1"/>
      <c r="JRN1" s="13"/>
      <c r="JRO1" s="13"/>
      <c r="JRR1" s="4"/>
      <c r="JRS1" s="1"/>
      <c r="JRT1" s="1"/>
      <c r="JRU1" s="13"/>
      <c r="JRV1" s="13"/>
      <c r="JRY1" s="4"/>
      <c r="JRZ1" s="1"/>
      <c r="JSA1" s="1"/>
      <c r="JSB1" s="13"/>
      <c r="JSC1" s="13"/>
      <c r="JSF1" s="4"/>
      <c r="JSG1" s="1"/>
      <c r="JSH1" s="1"/>
      <c r="JSI1" s="13"/>
      <c r="JSJ1" s="13"/>
      <c r="JSM1" s="4"/>
      <c r="JSN1" s="1"/>
      <c r="JSO1" s="1"/>
      <c r="JSP1" s="13"/>
      <c r="JSQ1" s="13"/>
      <c r="JST1" s="4"/>
      <c r="JSU1" s="1"/>
      <c r="JSV1" s="1"/>
      <c r="JSW1" s="13"/>
      <c r="JSX1" s="13"/>
      <c r="JTA1" s="4"/>
      <c r="JTB1" s="1"/>
      <c r="JTC1" s="1"/>
      <c r="JTD1" s="13"/>
      <c r="JTE1" s="13"/>
      <c r="JTH1" s="4"/>
      <c r="JTI1" s="1"/>
      <c r="JTJ1" s="1"/>
      <c r="JTK1" s="13"/>
      <c r="JTL1" s="13"/>
      <c r="JTO1" s="4"/>
      <c r="JTP1" s="1"/>
      <c r="JTQ1" s="1"/>
      <c r="JTR1" s="13"/>
      <c r="JTS1" s="13"/>
      <c r="JTV1" s="4"/>
      <c r="JTW1" s="1"/>
      <c r="JTX1" s="1"/>
      <c r="JTY1" s="13"/>
      <c r="JTZ1" s="13"/>
      <c r="JUC1" s="4"/>
      <c r="JUD1" s="1"/>
      <c r="JUE1" s="1"/>
      <c r="JUF1" s="13"/>
      <c r="JUG1" s="13"/>
      <c r="JUJ1" s="4"/>
      <c r="JUK1" s="1"/>
      <c r="JUL1" s="1"/>
      <c r="JUM1" s="13"/>
      <c r="JUN1" s="13"/>
      <c r="JUQ1" s="4"/>
      <c r="JUR1" s="1"/>
      <c r="JUS1" s="1"/>
      <c r="JUT1" s="13"/>
      <c r="JUU1" s="13"/>
      <c r="JUX1" s="4"/>
      <c r="JUY1" s="1"/>
      <c r="JUZ1" s="1"/>
      <c r="JVA1" s="13"/>
      <c r="JVB1" s="13"/>
      <c r="JVE1" s="4"/>
      <c r="JVF1" s="1"/>
      <c r="JVG1" s="1"/>
      <c r="JVH1" s="13"/>
      <c r="JVI1" s="13"/>
      <c r="JVL1" s="4"/>
      <c r="JVM1" s="1"/>
      <c r="JVN1" s="1"/>
      <c r="JVO1" s="13"/>
      <c r="JVP1" s="13"/>
      <c r="JVS1" s="4"/>
      <c r="JVT1" s="1"/>
      <c r="JVU1" s="1"/>
      <c r="JVV1" s="13"/>
      <c r="JVW1" s="13"/>
      <c r="JVZ1" s="4"/>
      <c r="JWA1" s="1"/>
      <c r="JWB1" s="1"/>
      <c r="JWC1" s="13"/>
      <c r="JWD1" s="13"/>
      <c r="JWG1" s="4"/>
      <c r="JWH1" s="1"/>
      <c r="JWI1" s="1"/>
      <c r="JWJ1" s="13"/>
      <c r="JWK1" s="13"/>
      <c r="JWN1" s="4"/>
      <c r="JWO1" s="1"/>
      <c r="JWP1" s="1"/>
      <c r="JWQ1" s="13"/>
      <c r="JWR1" s="13"/>
      <c r="JWU1" s="4"/>
      <c r="JWV1" s="1"/>
      <c r="JWW1" s="1"/>
      <c r="JWX1" s="13"/>
      <c r="JWY1" s="13"/>
      <c r="JXB1" s="4"/>
      <c r="JXC1" s="1"/>
      <c r="JXD1" s="1"/>
      <c r="JXE1" s="13"/>
      <c r="JXF1" s="13"/>
      <c r="JXI1" s="4"/>
      <c r="JXJ1" s="1"/>
      <c r="JXK1" s="1"/>
      <c r="JXL1" s="13"/>
      <c r="JXM1" s="13"/>
      <c r="JXP1" s="4"/>
      <c r="JXQ1" s="1"/>
      <c r="JXR1" s="1"/>
      <c r="JXS1" s="13"/>
      <c r="JXT1" s="13"/>
      <c r="JXW1" s="4"/>
      <c r="JXX1" s="1"/>
      <c r="JXY1" s="1"/>
      <c r="JXZ1" s="13"/>
      <c r="JYA1" s="13"/>
      <c r="JYD1" s="4"/>
      <c r="JYE1" s="1"/>
      <c r="JYF1" s="1"/>
      <c r="JYG1" s="13"/>
      <c r="JYH1" s="13"/>
      <c r="JYK1" s="4"/>
      <c r="JYL1" s="1"/>
      <c r="JYM1" s="1"/>
      <c r="JYN1" s="13"/>
      <c r="JYO1" s="13"/>
      <c r="JYR1" s="4"/>
      <c r="JYS1" s="1"/>
      <c r="JYT1" s="1"/>
      <c r="JYU1" s="13"/>
      <c r="JYV1" s="13"/>
      <c r="JYY1" s="4"/>
      <c r="JYZ1" s="1"/>
      <c r="JZA1" s="1"/>
      <c r="JZB1" s="13"/>
      <c r="JZC1" s="13"/>
      <c r="JZF1" s="4"/>
      <c r="JZG1" s="1"/>
      <c r="JZH1" s="1"/>
      <c r="JZI1" s="13"/>
      <c r="JZJ1" s="13"/>
      <c r="JZM1" s="4"/>
      <c r="JZN1" s="1"/>
      <c r="JZO1" s="1"/>
      <c r="JZP1" s="13"/>
      <c r="JZQ1" s="13"/>
      <c r="JZT1" s="4"/>
      <c r="JZU1" s="1"/>
      <c r="JZV1" s="1"/>
      <c r="JZW1" s="13"/>
      <c r="JZX1" s="13"/>
      <c r="KAA1" s="4"/>
      <c r="KAB1" s="1"/>
      <c r="KAC1" s="1"/>
      <c r="KAD1" s="13"/>
      <c r="KAE1" s="13"/>
      <c r="KAH1" s="4"/>
      <c r="KAI1" s="1"/>
      <c r="KAJ1" s="1"/>
      <c r="KAK1" s="13"/>
      <c r="KAL1" s="13"/>
      <c r="KAO1" s="4"/>
      <c r="KAP1" s="1"/>
      <c r="KAQ1" s="1"/>
      <c r="KAR1" s="13"/>
      <c r="KAS1" s="13"/>
      <c r="KAV1" s="4"/>
      <c r="KAW1" s="1"/>
      <c r="KAX1" s="1"/>
      <c r="KAY1" s="13"/>
      <c r="KAZ1" s="13"/>
      <c r="KBC1" s="4"/>
      <c r="KBD1" s="1"/>
      <c r="KBE1" s="1"/>
      <c r="KBF1" s="13"/>
      <c r="KBG1" s="13"/>
      <c r="KBJ1" s="4"/>
      <c r="KBK1" s="1"/>
      <c r="KBL1" s="1"/>
      <c r="KBM1" s="13"/>
      <c r="KBN1" s="13"/>
      <c r="KBQ1" s="4"/>
      <c r="KBR1" s="1"/>
      <c r="KBS1" s="1"/>
      <c r="KBT1" s="13"/>
      <c r="KBU1" s="13"/>
      <c r="KBX1" s="4"/>
      <c r="KBY1" s="1"/>
      <c r="KBZ1" s="1"/>
      <c r="KCA1" s="13"/>
      <c r="KCB1" s="13"/>
      <c r="KCE1" s="4"/>
      <c r="KCF1" s="1"/>
      <c r="KCG1" s="1"/>
      <c r="KCH1" s="13"/>
      <c r="KCI1" s="13"/>
      <c r="KCL1" s="4"/>
      <c r="KCM1" s="1"/>
      <c r="KCN1" s="1"/>
      <c r="KCO1" s="13"/>
      <c r="KCP1" s="13"/>
      <c r="KCS1" s="4"/>
      <c r="KCT1" s="1"/>
      <c r="KCU1" s="1"/>
      <c r="KCV1" s="13"/>
      <c r="KCW1" s="13"/>
      <c r="KCZ1" s="4"/>
      <c r="KDA1" s="1"/>
      <c r="KDB1" s="1"/>
      <c r="KDC1" s="13"/>
      <c r="KDD1" s="13"/>
      <c r="KDG1" s="4"/>
      <c r="KDH1" s="1"/>
      <c r="KDI1" s="1"/>
      <c r="KDJ1" s="13"/>
      <c r="KDK1" s="13"/>
      <c r="KDN1" s="4"/>
      <c r="KDO1" s="1"/>
      <c r="KDP1" s="1"/>
      <c r="KDQ1" s="13"/>
      <c r="KDR1" s="13"/>
      <c r="KDU1" s="4"/>
      <c r="KDV1" s="1"/>
      <c r="KDW1" s="1"/>
      <c r="KDX1" s="13"/>
      <c r="KDY1" s="13"/>
      <c r="KEB1" s="4"/>
      <c r="KEC1" s="1"/>
      <c r="KED1" s="1"/>
      <c r="KEE1" s="13"/>
      <c r="KEF1" s="13"/>
      <c r="KEI1" s="4"/>
      <c r="KEJ1" s="1"/>
      <c r="KEK1" s="1"/>
      <c r="KEL1" s="13"/>
      <c r="KEM1" s="13"/>
      <c r="KEP1" s="4"/>
      <c r="KEQ1" s="1"/>
      <c r="KER1" s="1"/>
      <c r="KES1" s="13"/>
      <c r="KET1" s="13"/>
      <c r="KEW1" s="4"/>
      <c r="KEX1" s="1"/>
      <c r="KEY1" s="1"/>
      <c r="KEZ1" s="13"/>
      <c r="KFA1" s="13"/>
      <c r="KFD1" s="4"/>
      <c r="KFE1" s="1"/>
      <c r="KFF1" s="1"/>
      <c r="KFG1" s="13"/>
      <c r="KFH1" s="13"/>
      <c r="KFK1" s="4"/>
      <c r="KFL1" s="1"/>
      <c r="KFM1" s="1"/>
      <c r="KFN1" s="13"/>
      <c r="KFO1" s="13"/>
      <c r="KFR1" s="4"/>
      <c r="KFS1" s="1"/>
      <c r="KFT1" s="1"/>
      <c r="KFU1" s="13"/>
      <c r="KFV1" s="13"/>
      <c r="KFY1" s="4"/>
      <c r="KFZ1" s="1"/>
      <c r="KGA1" s="1"/>
      <c r="KGB1" s="13"/>
      <c r="KGC1" s="13"/>
      <c r="KGF1" s="4"/>
      <c r="KGG1" s="1"/>
      <c r="KGH1" s="1"/>
      <c r="KGI1" s="13"/>
      <c r="KGJ1" s="13"/>
      <c r="KGM1" s="4"/>
      <c r="KGN1" s="1"/>
      <c r="KGO1" s="1"/>
      <c r="KGP1" s="13"/>
      <c r="KGQ1" s="13"/>
      <c r="KGT1" s="4"/>
      <c r="KGU1" s="1"/>
      <c r="KGV1" s="1"/>
      <c r="KGW1" s="13"/>
      <c r="KGX1" s="13"/>
      <c r="KHA1" s="4"/>
      <c r="KHB1" s="1"/>
      <c r="KHC1" s="1"/>
      <c r="KHD1" s="13"/>
      <c r="KHE1" s="13"/>
      <c r="KHH1" s="4"/>
      <c r="KHI1" s="1"/>
      <c r="KHJ1" s="1"/>
      <c r="KHK1" s="13"/>
      <c r="KHL1" s="13"/>
      <c r="KHO1" s="4"/>
      <c r="KHP1" s="1"/>
      <c r="KHQ1" s="1"/>
      <c r="KHR1" s="13"/>
      <c r="KHS1" s="13"/>
      <c r="KHV1" s="4"/>
      <c r="KHW1" s="1"/>
      <c r="KHX1" s="1"/>
      <c r="KHY1" s="13"/>
      <c r="KHZ1" s="13"/>
      <c r="KIC1" s="4"/>
      <c r="KID1" s="1"/>
      <c r="KIE1" s="1"/>
      <c r="KIF1" s="13"/>
      <c r="KIG1" s="13"/>
      <c r="KIJ1" s="4"/>
      <c r="KIK1" s="1"/>
      <c r="KIL1" s="1"/>
      <c r="KIM1" s="13"/>
      <c r="KIN1" s="13"/>
      <c r="KIQ1" s="4"/>
      <c r="KIR1" s="1"/>
      <c r="KIS1" s="1"/>
      <c r="KIT1" s="13"/>
      <c r="KIU1" s="13"/>
      <c r="KIX1" s="4"/>
      <c r="KIY1" s="1"/>
      <c r="KIZ1" s="1"/>
      <c r="KJA1" s="13"/>
      <c r="KJB1" s="13"/>
      <c r="KJE1" s="4"/>
      <c r="KJF1" s="1"/>
      <c r="KJG1" s="1"/>
      <c r="KJH1" s="13"/>
      <c r="KJI1" s="13"/>
      <c r="KJL1" s="4"/>
      <c r="KJM1" s="1"/>
      <c r="KJN1" s="1"/>
      <c r="KJO1" s="13"/>
      <c r="KJP1" s="13"/>
      <c r="KJS1" s="4"/>
      <c r="KJT1" s="1"/>
      <c r="KJU1" s="1"/>
      <c r="KJV1" s="13"/>
      <c r="KJW1" s="13"/>
      <c r="KJZ1" s="4"/>
      <c r="KKA1" s="1"/>
      <c r="KKB1" s="1"/>
      <c r="KKC1" s="13"/>
      <c r="KKD1" s="13"/>
      <c r="KKG1" s="4"/>
      <c r="KKH1" s="1"/>
      <c r="KKI1" s="1"/>
      <c r="KKJ1" s="13"/>
      <c r="KKK1" s="13"/>
      <c r="KKN1" s="4"/>
      <c r="KKO1" s="1"/>
      <c r="KKP1" s="1"/>
      <c r="KKQ1" s="13"/>
      <c r="KKR1" s="13"/>
      <c r="KKU1" s="4"/>
      <c r="KKV1" s="1"/>
      <c r="KKW1" s="1"/>
      <c r="KKX1" s="13"/>
      <c r="KKY1" s="13"/>
      <c r="KLB1" s="4"/>
      <c r="KLC1" s="1"/>
      <c r="KLD1" s="1"/>
      <c r="KLE1" s="13"/>
      <c r="KLF1" s="13"/>
      <c r="KLI1" s="4"/>
      <c r="KLJ1" s="1"/>
      <c r="KLK1" s="1"/>
      <c r="KLL1" s="13"/>
      <c r="KLM1" s="13"/>
      <c r="KLP1" s="4"/>
      <c r="KLQ1" s="1"/>
      <c r="KLR1" s="1"/>
      <c r="KLS1" s="13"/>
      <c r="KLT1" s="13"/>
      <c r="KLW1" s="4"/>
      <c r="KLX1" s="1"/>
      <c r="KLY1" s="1"/>
      <c r="KLZ1" s="13"/>
      <c r="KMA1" s="13"/>
      <c r="KMD1" s="4"/>
      <c r="KME1" s="1"/>
      <c r="KMF1" s="1"/>
      <c r="KMG1" s="13"/>
      <c r="KMH1" s="13"/>
      <c r="KMK1" s="4"/>
      <c r="KML1" s="1"/>
      <c r="KMM1" s="1"/>
      <c r="KMN1" s="13"/>
      <c r="KMO1" s="13"/>
      <c r="KMR1" s="4"/>
      <c r="KMS1" s="1"/>
      <c r="KMT1" s="1"/>
      <c r="KMU1" s="13"/>
      <c r="KMV1" s="13"/>
      <c r="KMY1" s="4"/>
      <c r="KMZ1" s="1"/>
      <c r="KNA1" s="1"/>
      <c r="KNB1" s="13"/>
      <c r="KNC1" s="13"/>
      <c r="KNF1" s="4"/>
      <c r="KNG1" s="1"/>
      <c r="KNH1" s="1"/>
      <c r="KNI1" s="13"/>
      <c r="KNJ1" s="13"/>
      <c r="KNM1" s="4"/>
      <c r="KNN1" s="1"/>
      <c r="KNO1" s="1"/>
      <c r="KNP1" s="13"/>
      <c r="KNQ1" s="13"/>
      <c r="KNT1" s="4"/>
      <c r="KNU1" s="1"/>
      <c r="KNV1" s="1"/>
      <c r="KNW1" s="13"/>
      <c r="KNX1" s="13"/>
      <c r="KOA1" s="4"/>
      <c r="KOB1" s="1"/>
      <c r="KOC1" s="1"/>
      <c r="KOD1" s="13"/>
      <c r="KOE1" s="13"/>
      <c r="KOH1" s="4"/>
      <c r="KOI1" s="1"/>
      <c r="KOJ1" s="1"/>
      <c r="KOK1" s="13"/>
      <c r="KOL1" s="13"/>
      <c r="KOO1" s="4"/>
      <c r="KOP1" s="1"/>
      <c r="KOQ1" s="1"/>
      <c r="KOR1" s="13"/>
      <c r="KOS1" s="13"/>
      <c r="KOV1" s="4"/>
      <c r="KOW1" s="1"/>
      <c r="KOX1" s="1"/>
      <c r="KOY1" s="13"/>
      <c r="KOZ1" s="13"/>
      <c r="KPC1" s="4"/>
      <c r="KPD1" s="1"/>
      <c r="KPE1" s="1"/>
      <c r="KPF1" s="13"/>
      <c r="KPG1" s="13"/>
      <c r="KPJ1" s="4"/>
      <c r="KPK1" s="1"/>
      <c r="KPL1" s="1"/>
      <c r="KPM1" s="13"/>
      <c r="KPN1" s="13"/>
      <c r="KPQ1" s="4"/>
      <c r="KPR1" s="1"/>
      <c r="KPS1" s="1"/>
      <c r="KPT1" s="13"/>
      <c r="KPU1" s="13"/>
      <c r="KPX1" s="4"/>
      <c r="KPY1" s="1"/>
      <c r="KPZ1" s="1"/>
      <c r="KQA1" s="13"/>
      <c r="KQB1" s="13"/>
      <c r="KQE1" s="4"/>
      <c r="KQF1" s="1"/>
      <c r="KQG1" s="1"/>
      <c r="KQH1" s="13"/>
      <c r="KQI1" s="13"/>
      <c r="KQL1" s="4"/>
      <c r="KQM1" s="1"/>
      <c r="KQN1" s="1"/>
      <c r="KQO1" s="13"/>
      <c r="KQP1" s="13"/>
      <c r="KQS1" s="4"/>
      <c r="KQT1" s="1"/>
      <c r="KQU1" s="1"/>
      <c r="KQV1" s="13"/>
      <c r="KQW1" s="13"/>
      <c r="KQZ1" s="4"/>
      <c r="KRA1" s="1"/>
      <c r="KRB1" s="1"/>
      <c r="KRC1" s="13"/>
      <c r="KRD1" s="13"/>
      <c r="KRG1" s="4"/>
      <c r="KRH1" s="1"/>
      <c r="KRI1" s="1"/>
      <c r="KRJ1" s="13"/>
      <c r="KRK1" s="13"/>
      <c r="KRN1" s="4"/>
      <c r="KRO1" s="1"/>
      <c r="KRP1" s="1"/>
      <c r="KRQ1" s="13"/>
      <c r="KRR1" s="13"/>
      <c r="KRU1" s="4"/>
      <c r="KRV1" s="1"/>
      <c r="KRW1" s="1"/>
      <c r="KRX1" s="13"/>
      <c r="KRY1" s="13"/>
      <c r="KSB1" s="4"/>
      <c r="KSC1" s="1"/>
      <c r="KSD1" s="1"/>
      <c r="KSE1" s="13"/>
      <c r="KSF1" s="13"/>
      <c r="KSI1" s="4"/>
      <c r="KSJ1" s="1"/>
      <c r="KSK1" s="1"/>
      <c r="KSL1" s="13"/>
      <c r="KSM1" s="13"/>
      <c r="KSP1" s="4"/>
      <c r="KSQ1" s="1"/>
      <c r="KSR1" s="1"/>
      <c r="KSS1" s="13"/>
      <c r="KST1" s="13"/>
      <c r="KSW1" s="4"/>
      <c r="KSX1" s="1"/>
      <c r="KSY1" s="1"/>
      <c r="KSZ1" s="13"/>
      <c r="KTA1" s="13"/>
      <c r="KTD1" s="4"/>
      <c r="KTE1" s="1"/>
      <c r="KTF1" s="1"/>
      <c r="KTG1" s="13"/>
      <c r="KTH1" s="13"/>
      <c r="KTK1" s="4"/>
      <c r="KTL1" s="1"/>
      <c r="KTM1" s="1"/>
      <c r="KTN1" s="13"/>
      <c r="KTO1" s="13"/>
      <c r="KTR1" s="4"/>
      <c r="KTS1" s="1"/>
      <c r="KTT1" s="1"/>
      <c r="KTU1" s="13"/>
      <c r="KTV1" s="13"/>
      <c r="KTY1" s="4"/>
      <c r="KTZ1" s="1"/>
      <c r="KUA1" s="1"/>
      <c r="KUB1" s="13"/>
      <c r="KUC1" s="13"/>
      <c r="KUF1" s="4"/>
      <c r="KUG1" s="1"/>
      <c r="KUH1" s="1"/>
      <c r="KUI1" s="13"/>
      <c r="KUJ1" s="13"/>
      <c r="KUM1" s="4"/>
      <c r="KUN1" s="1"/>
      <c r="KUO1" s="1"/>
      <c r="KUP1" s="13"/>
      <c r="KUQ1" s="13"/>
      <c r="KUT1" s="4"/>
      <c r="KUU1" s="1"/>
      <c r="KUV1" s="1"/>
      <c r="KUW1" s="13"/>
      <c r="KUX1" s="13"/>
      <c r="KVA1" s="4"/>
      <c r="KVB1" s="1"/>
      <c r="KVC1" s="1"/>
      <c r="KVD1" s="13"/>
      <c r="KVE1" s="13"/>
      <c r="KVH1" s="4"/>
      <c r="KVI1" s="1"/>
      <c r="KVJ1" s="1"/>
      <c r="KVK1" s="13"/>
      <c r="KVL1" s="13"/>
      <c r="KVO1" s="4"/>
      <c r="KVP1" s="1"/>
      <c r="KVQ1" s="1"/>
      <c r="KVR1" s="13"/>
      <c r="KVS1" s="13"/>
      <c r="KVV1" s="4"/>
      <c r="KVW1" s="1"/>
      <c r="KVX1" s="1"/>
      <c r="KVY1" s="13"/>
      <c r="KVZ1" s="13"/>
      <c r="KWC1" s="4"/>
      <c r="KWD1" s="1"/>
      <c r="KWE1" s="1"/>
      <c r="KWF1" s="13"/>
      <c r="KWG1" s="13"/>
      <c r="KWJ1" s="4"/>
      <c r="KWK1" s="1"/>
      <c r="KWL1" s="1"/>
      <c r="KWM1" s="13"/>
      <c r="KWN1" s="13"/>
      <c r="KWQ1" s="4"/>
      <c r="KWR1" s="1"/>
      <c r="KWS1" s="1"/>
      <c r="KWT1" s="13"/>
      <c r="KWU1" s="13"/>
      <c r="KWX1" s="4"/>
      <c r="KWY1" s="1"/>
      <c r="KWZ1" s="1"/>
      <c r="KXA1" s="13"/>
      <c r="KXB1" s="13"/>
      <c r="KXE1" s="4"/>
      <c r="KXF1" s="1"/>
      <c r="KXG1" s="1"/>
      <c r="KXH1" s="13"/>
      <c r="KXI1" s="13"/>
      <c r="KXL1" s="4"/>
      <c r="KXM1" s="1"/>
      <c r="KXN1" s="1"/>
      <c r="KXO1" s="13"/>
      <c r="KXP1" s="13"/>
      <c r="KXS1" s="4"/>
      <c r="KXT1" s="1"/>
      <c r="KXU1" s="1"/>
      <c r="KXV1" s="13"/>
      <c r="KXW1" s="13"/>
      <c r="KXZ1" s="4"/>
      <c r="KYA1" s="1"/>
      <c r="KYB1" s="1"/>
      <c r="KYC1" s="13"/>
      <c r="KYD1" s="13"/>
      <c r="KYG1" s="4"/>
      <c r="KYH1" s="1"/>
      <c r="KYI1" s="1"/>
      <c r="KYJ1" s="13"/>
      <c r="KYK1" s="13"/>
      <c r="KYN1" s="4"/>
      <c r="KYO1" s="1"/>
      <c r="KYP1" s="1"/>
      <c r="KYQ1" s="13"/>
      <c r="KYR1" s="13"/>
      <c r="KYU1" s="4"/>
      <c r="KYV1" s="1"/>
      <c r="KYW1" s="1"/>
      <c r="KYX1" s="13"/>
      <c r="KYY1" s="13"/>
      <c r="KZB1" s="4"/>
      <c r="KZC1" s="1"/>
      <c r="KZD1" s="1"/>
      <c r="KZE1" s="13"/>
      <c r="KZF1" s="13"/>
      <c r="KZI1" s="4"/>
      <c r="KZJ1" s="1"/>
      <c r="KZK1" s="1"/>
      <c r="KZL1" s="13"/>
      <c r="KZM1" s="13"/>
      <c r="KZP1" s="4"/>
      <c r="KZQ1" s="1"/>
      <c r="KZR1" s="1"/>
      <c r="KZS1" s="13"/>
      <c r="KZT1" s="13"/>
      <c r="KZW1" s="4"/>
      <c r="KZX1" s="1"/>
      <c r="KZY1" s="1"/>
      <c r="KZZ1" s="13"/>
      <c r="LAA1" s="13"/>
      <c r="LAD1" s="4"/>
      <c r="LAE1" s="1"/>
      <c r="LAF1" s="1"/>
      <c r="LAG1" s="13"/>
      <c r="LAH1" s="13"/>
      <c r="LAK1" s="4"/>
      <c r="LAL1" s="1"/>
      <c r="LAM1" s="1"/>
      <c r="LAN1" s="13"/>
      <c r="LAO1" s="13"/>
      <c r="LAR1" s="4"/>
      <c r="LAS1" s="1"/>
      <c r="LAT1" s="1"/>
      <c r="LAU1" s="13"/>
      <c r="LAV1" s="13"/>
      <c r="LAY1" s="4"/>
      <c r="LAZ1" s="1"/>
      <c r="LBA1" s="1"/>
      <c r="LBB1" s="13"/>
      <c r="LBC1" s="13"/>
      <c r="LBF1" s="4"/>
      <c r="LBG1" s="1"/>
      <c r="LBH1" s="1"/>
      <c r="LBI1" s="13"/>
      <c r="LBJ1" s="13"/>
      <c r="LBM1" s="4"/>
      <c r="LBN1" s="1"/>
      <c r="LBO1" s="1"/>
      <c r="LBP1" s="13"/>
      <c r="LBQ1" s="13"/>
      <c r="LBT1" s="4"/>
      <c r="LBU1" s="1"/>
      <c r="LBV1" s="1"/>
      <c r="LBW1" s="13"/>
      <c r="LBX1" s="13"/>
      <c r="LCA1" s="4"/>
      <c r="LCB1" s="1"/>
      <c r="LCC1" s="1"/>
      <c r="LCD1" s="13"/>
      <c r="LCE1" s="13"/>
      <c r="LCH1" s="4"/>
      <c r="LCI1" s="1"/>
      <c r="LCJ1" s="1"/>
      <c r="LCK1" s="13"/>
      <c r="LCL1" s="13"/>
      <c r="LCO1" s="4"/>
      <c r="LCP1" s="1"/>
      <c r="LCQ1" s="1"/>
      <c r="LCR1" s="13"/>
      <c r="LCS1" s="13"/>
      <c r="LCV1" s="4"/>
      <c r="LCW1" s="1"/>
      <c r="LCX1" s="1"/>
      <c r="LCY1" s="13"/>
      <c r="LCZ1" s="13"/>
      <c r="LDC1" s="4"/>
      <c r="LDD1" s="1"/>
      <c r="LDE1" s="1"/>
      <c r="LDF1" s="13"/>
      <c r="LDG1" s="13"/>
      <c r="LDJ1" s="4"/>
      <c r="LDK1" s="1"/>
      <c r="LDL1" s="1"/>
      <c r="LDM1" s="13"/>
      <c r="LDN1" s="13"/>
      <c r="LDQ1" s="4"/>
      <c r="LDR1" s="1"/>
      <c r="LDS1" s="1"/>
      <c r="LDT1" s="13"/>
      <c r="LDU1" s="13"/>
      <c r="LDX1" s="4"/>
      <c r="LDY1" s="1"/>
      <c r="LDZ1" s="1"/>
      <c r="LEA1" s="13"/>
      <c r="LEB1" s="13"/>
      <c r="LEE1" s="4"/>
      <c r="LEF1" s="1"/>
      <c r="LEG1" s="1"/>
      <c r="LEH1" s="13"/>
      <c r="LEI1" s="13"/>
      <c r="LEL1" s="4"/>
      <c r="LEM1" s="1"/>
      <c r="LEN1" s="1"/>
      <c r="LEO1" s="13"/>
      <c r="LEP1" s="13"/>
      <c r="LES1" s="4"/>
      <c r="LET1" s="1"/>
      <c r="LEU1" s="1"/>
      <c r="LEV1" s="13"/>
      <c r="LEW1" s="13"/>
      <c r="LEZ1" s="4"/>
      <c r="LFA1" s="1"/>
      <c r="LFB1" s="1"/>
      <c r="LFC1" s="13"/>
      <c r="LFD1" s="13"/>
      <c r="LFG1" s="4"/>
      <c r="LFH1" s="1"/>
      <c r="LFI1" s="1"/>
      <c r="LFJ1" s="13"/>
      <c r="LFK1" s="13"/>
      <c r="LFN1" s="4"/>
      <c r="LFO1" s="1"/>
      <c r="LFP1" s="1"/>
      <c r="LFQ1" s="13"/>
      <c r="LFR1" s="13"/>
      <c r="LFU1" s="4"/>
      <c r="LFV1" s="1"/>
      <c r="LFW1" s="1"/>
      <c r="LFX1" s="13"/>
      <c r="LFY1" s="13"/>
      <c r="LGB1" s="4"/>
      <c r="LGC1" s="1"/>
      <c r="LGD1" s="1"/>
      <c r="LGE1" s="13"/>
      <c r="LGF1" s="13"/>
      <c r="LGI1" s="4"/>
      <c r="LGJ1" s="1"/>
      <c r="LGK1" s="1"/>
      <c r="LGL1" s="13"/>
      <c r="LGM1" s="13"/>
      <c r="LGP1" s="4"/>
      <c r="LGQ1" s="1"/>
      <c r="LGR1" s="1"/>
      <c r="LGS1" s="13"/>
      <c r="LGT1" s="13"/>
      <c r="LGW1" s="4"/>
      <c r="LGX1" s="1"/>
      <c r="LGY1" s="1"/>
      <c r="LGZ1" s="13"/>
      <c r="LHA1" s="13"/>
      <c r="LHD1" s="4"/>
      <c r="LHE1" s="1"/>
      <c r="LHF1" s="1"/>
      <c r="LHG1" s="13"/>
      <c r="LHH1" s="13"/>
      <c r="LHK1" s="4"/>
      <c r="LHL1" s="1"/>
      <c r="LHM1" s="1"/>
      <c r="LHN1" s="13"/>
      <c r="LHO1" s="13"/>
      <c r="LHR1" s="4"/>
      <c r="LHS1" s="1"/>
      <c r="LHT1" s="1"/>
      <c r="LHU1" s="13"/>
      <c r="LHV1" s="13"/>
      <c r="LHY1" s="4"/>
      <c r="LHZ1" s="1"/>
      <c r="LIA1" s="1"/>
      <c r="LIB1" s="13"/>
      <c r="LIC1" s="13"/>
      <c r="LIF1" s="4"/>
      <c r="LIG1" s="1"/>
      <c r="LIH1" s="1"/>
      <c r="LII1" s="13"/>
      <c r="LIJ1" s="13"/>
      <c r="LIM1" s="4"/>
      <c r="LIN1" s="1"/>
      <c r="LIO1" s="1"/>
      <c r="LIP1" s="13"/>
      <c r="LIQ1" s="13"/>
      <c r="LIT1" s="4"/>
      <c r="LIU1" s="1"/>
      <c r="LIV1" s="1"/>
      <c r="LIW1" s="13"/>
      <c r="LIX1" s="13"/>
      <c r="LJA1" s="4"/>
      <c r="LJB1" s="1"/>
      <c r="LJC1" s="1"/>
      <c r="LJD1" s="13"/>
      <c r="LJE1" s="13"/>
      <c r="LJH1" s="4"/>
      <c r="LJI1" s="1"/>
      <c r="LJJ1" s="1"/>
      <c r="LJK1" s="13"/>
      <c r="LJL1" s="13"/>
      <c r="LJO1" s="4"/>
      <c r="LJP1" s="1"/>
      <c r="LJQ1" s="1"/>
      <c r="LJR1" s="13"/>
      <c r="LJS1" s="13"/>
      <c r="LJV1" s="4"/>
      <c r="LJW1" s="1"/>
      <c r="LJX1" s="1"/>
      <c r="LJY1" s="13"/>
      <c r="LJZ1" s="13"/>
      <c r="LKC1" s="4"/>
      <c r="LKD1" s="1"/>
      <c r="LKE1" s="1"/>
      <c r="LKF1" s="13"/>
      <c r="LKG1" s="13"/>
      <c r="LKJ1" s="4"/>
      <c r="LKK1" s="1"/>
      <c r="LKL1" s="1"/>
      <c r="LKM1" s="13"/>
      <c r="LKN1" s="13"/>
      <c r="LKQ1" s="4"/>
      <c r="LKR1" s="1"/>
      <c r="LKS1" s="1"/>
      <c r="LKT1" s="13"/>
      <c r="LKU1" s="13"/>
      <c r="LKX1" s="4"/>
      <c r="LKY1" s="1"/>
      <c r="LKZ1" s="1"/>
      <c r="LLA1" s="13"/>
      <c r="LLB1" s="13"/>
      <c r="LLE1" s="4"/>
      <c r="LLF1" s="1"/>
      <c r="LLG1" s="1"/>
      <c r="LLH1" s="13"/>
      <c r="LLI1" s="13"/>
      <c r="LLL1" s="4"/>
      <c r="LLM1" s="1"/>
      <c r="LLN1" s="1"/>
      <c r="LLO1" s="13"/>
      <c r="LLP1" s="13"/>
      <c r="LLS1" s="4"/>
      <c r="LLT1" s="1"/>
      <c r="LLU1" s="1"/>
      <c r="LLV1" s="13"/>
      <c r="LLW1" s="13"/>
      <c r="LLZ1" s="4"/>
      <c r="LMA1" s="1"/>
      <c r="LMB1" s="1"/>
      <c r="LMC1" s="13"/>
      <c r="LMD1" s="13"/>
      <c r="LMG1" s="4"/>
      <c r="LMH1" s="1"/>
      <c r="LMI1" s="1"/>
      <c r="LMJ1" s="13"/>
      <c r="LMK1" s="13"/>
      <c r="LMN1" s="4"/>
      <c r="LMO1" s="1"/>
      <c r="LMP1" s="1"/>
      <c r="LMQ1" s="13"/>
      <c r="LMR1" s="13"/>
      <c r="LMU1" s="4"/>
      <c r="LMV1" s="1"/>
      <c r="LMW1" s="1"/>
      <c r="LMX1" s="13"/>
      <c r="LMY1" s="13"/>
      <c r="LNB1" s="4"/>
      <c r="LNC1" s="1"/>
      <c r="LND1" s="1"/>
      <c r="LNE1" s="13"/>
      <c r="LNF1" s="13"/>
      <c r="LNI1" s="4"/>
      <c r="LNJ1" s="1"/>
      <c r="LNK1" s="1"/>
      <c r="LNL1" s="13"/>
      <c r="LNM1" s="13"/>
      <c r="LNP1" s="4"/>
      <c r="LNQ1" s="1"/>
      <c r="LNR1" s="1"/>
      <c r="LNS1" s="13"/>
      <c r="LNT1" s="13"/>
      <c r="LNW1" s="4"/>
      <c r="LNX1" s="1"/>
      <c r="LNY1" s="1"/>
      <c r="LNZ1" s="13"/>
      <c r="LOA1" s="13"/>
      <c r="LOD1" s="4"/>
      <c r="LOE1" s="1"/>
      <c r="LOF1" s="1"/>
      <c r="LOG1" s="13"/>
      <c r="LOH1" s="13"/>
      <c r="LOK1" s="4"/>
      <c r="LOL1" s="1"/>
      <c r="LOM1" s="1"/>
      <c r="LON1" s="13"/>
      <c r="LOO1" s="13"/>
      <c r="LOR1" s="4"/>
      <c r="LOS1" s="1"/>
      <c r="LOT1" s="1"/>
      <c r="LOU1" s="13"/>
      <c r="LOV1" s="13"/>
      <c r="LOY1" s="4"/>
      <c r="LOZ1" s="1"/>
      <c r="LPA1" s="1"/>
      <c r="LPB1" s="13"/>
      <c r="LPC1" s="13"/>
      <c r="LPF1" s="4"/>
      <c r="LPG1" s="1"/>
      <c r="LPH1" s="1"/>
      <c r="LPI1" s="13"/>
      <c r="LPJ1" s="13"/>
      <c r="LPM1" s="4"/>
      <c r="LPN1" s="1"/>
      <c r="LPO1" s="1"/>
      <c r="LPP1" s="13"/>
      <c r="LPQ1" s="13"/>
      <c r="LPT1" s="4"/>
      <c r="LPU1" s="1"/>
      <c r="LPV1" s="1"/>
      <c r="LPW1" s="13"/>
      <c r="LPX1" s="13"/>
      <c r="LQA1" s="4"/>
      <c r="LQB1" s="1"/>
      <c r="LQC1" s="1"/>
      <c r="LQD1" s="13"/>
      <c r="LQE1" s="13"/>
      <c r="LQH1" s="4"/>
      <c r="LQI1" s="1"/>
      <c r="LQJ1" s="1"/>
      <c r="LQK1" s="13"/>
      <c r="LQL1" s="13"/>
      <c r="LQO1" s="4"/>
      <c r="LQP1" s="1"/>
      <c r="LQQ1" s="1"/>
      <c r="LQR1" s="13"/>
      <c r="LQS1" s="13"/>
      <c r="LQV1" s="4"/>
      <c r="LQW1" s="1"/>
      <c r="LQX1" s="1"/>
      <c r="LQY1" s="13"/>
      <c r="LQZ1" s="13"/>
      <c r="LRC1" s="4"/>
      <c r="LRD1" s="1"/>
      <c r="LRE1" s="1"/>
      <c r="LRF1" s="13"/>
      <c r="LRG1" s="13"/>
      <c r="LRJ1" s="4"/>
      <c r="LRK1" s="1"/>
      <c r="LRL1" s="1"/>
      <c r="LRM1" s="13"/>
      <c r="LRN1" s="13"/>
      <c r="LRQ1" s="4"/>
      <c r="LRR1" s="1"/>
      <c r="LRS1" s="1"/>
      <c r="LRT1" s="13"/>
      <c r="LRU1" s="13"/>
      <c r="LRX1" s="4"/>
      <c r="LRY1" s="1"/>
      <c r="LRZ1" s="1"/>
      <c r="LSA1" s="13"/>
      <c r="LSB1" s="13"/>
      <c r="LSE1" s="4"/>
      <c r="LSF1" s="1"/>
      <c r="LSG1" s="1"/>
      <c r="LSH1" s="13"/>
      <c r="LSI1" s="13"/>
      <c r="LSL1" s="4"/>
      <c r="LSM1" s="1"/>
      <c r="LSN1" s="1"/>
      <c r="LSO1" s="13"/>
      <c r="LSP1" s="13"/>
      <c r="LSS1" s="4"/>
      <c r="LST1" s="1"/>
      <c r="LSU1" s="1"/>
      <c r="LSV1" s="13"/>
      <c r="LSW1" s="13"/>
      <c r="LSZ1" s="4"/>
      <c r="LTA1" s="1"/>
      <c r="LTB1" s="1"/>
      <c r="LTC1" s="13"/>
      <c r="LTD1" s="13"/>
      <c r="LTG1" s="4"/>
      <c r="LTH1" s="1"/>
      <c r="LTI1" s="1"/>
      <c r="LTJ1" s="13"/>
      <c r="LTK1" s="13"/>
      <c r="LTN1" s="4"/>
      <c r="LTO1" s="1"/>
      <c r="LTP1" s="1"/>
      <c r="LTQ1" s="13"/>
      <c r="LTR1" s="13"/>
      <c r="LTU1" s="4"/>
      <c r="LTV1" s="1"/>
      <c r="LTW1" s="1"/>
      <c r="LTX1" s="13"/>
      <c r="LTY1" s="13"/>
      <c r="LUB1" s="4"/>
      <c r="LUC1" s="1"/>
      <c r="LUD1" s="1"/>
      <c r="LUE1" s="13"/>
      <c r="LUF1" s="13"/>
      <c r="LUI1" s="4"/>
      <c r="LUJ1" s="1"/>
      <c r="LUK1" s="1"/>
      <c r="LUL1" s="13"/>
      <c r="LUM1" s="13"/>
      <c r="LUP1" s="4"/>
      <c r="LUQ1" s="1"/>
      <c r="LUR1" s="1"/>
      <c r="LUS1" s="13"/>
      <c r="LUT1" s="13"/>
      <c r="LUW1" s="4"/>
      <c r="LUX1" s="1"/>
      <c r="LUY1" s="1"/>
      <c r="LUZ1" s="13"/>
      <c r="LVA1" s="13"/>
      <c r="LVD1" s="4"/>
      <c r="LVE1" s="1"/>
      <c r="LVF1" s="1"/>
      <c r="LVG1" s="13"/>
      <c r="LVH1" s="13"/>
      <c r="LVK1" s="4"/>
      <c r="LVL1" s="1"/>
      <c r="LVM1" s="1"/>
      <c r="LVN1" s="13"/>
      <c r="LVO1" s="13"/>
      <c r="LVR1" s="4"/>
      <c r="LVS1" s="1"/>
      <c r="LVT1" s="1"/>
      <c r="LVU1" s="13"/>
      <c r="LVV1" s="13"/>
      <c r="LVY1" s="4"/>
      <c r="LVZ1" s="1"/>
      <c r="LWA1" s="1"/>
      <c r="LWB1" s="13"/>
      <c r="LWC1" s="13"/>
      <c r="LWF1" s="4"/>
      <c r="LWG1" s="1"/>
      <c r="LWH1" s="1"/>
      <c r="LWI1" s="13"/>
      <c r="LWJ1" s="13"/>
      <c r="LWM1" s="4"/>
      <c r="LWN1" s="1"/>
      <c r="LWO1" s="1"/>
      <c r="LWP1" s="13"/>
      <c r="LWQ1" s="13"/>
      <c r="LWT1" s="4"/>
      <c r="LWU1" s="1"/>
      <c r="LWV1" s="1"/>
      <c r="LWW1" s="13"/>
      <c r="LWX1" s="13"/>
      <c r="LXA1" s="4"/>
      <c r="LXB1" s="1"/>
      <c r="LXC1" s="1"/>
      <c r="LXD1" s="13"/>
      <c r="LXE1" s="13"/>
      <c r="LXH1" s="4"/>
      <c r="LXI1" s="1"/>
      <c r="LXJ1" s="1"/>
      <c r="LXK1" s="13"/>
      <c r="LXL1" s="13"/>
      <c r="LXO1" s="4"/>
      <c r="LXP1" s="1"/>
      <c r="LXQ1" s="1"/>
      <c r="LXR1" s="13"/>
      <c r="LXS1" s="13"/>
      <c r="LXV1" s="4"/>
      <c r="LXW1" s="1"/>
      <c r="LXX1" s="1"/>
      <c r="LXY1" s="13"/>
      <c r="LXZ1" s="13"/>
      <c r="LYC1" s="4"/>
      <c r="LYD1" s="1"/>
      <c r="LYE1" s="1"/>
      <c r="LYF1" s="13"/>
      <c r="LYG1" s="13"/>
      <c r="LYJ1" s="4"/>
      <c r="LYK1" s="1"/>
      <c r="LYL1" s="1"/>
      <c r="LYM1" s="13"/>
      <c r="LYN1" s="13"/>
      <c r="LYQ1" s="4"/>
      <c r="LYR1" s="1"/>
      <c r="LYS1" s="1"/>
      <c r="LYT1" s="13"/>
      <c r="LYU1" s="13"/>
      <c r="LYX1" s="4"/>
      <c r="LYY1" s="1"/>
      <c r="LYZ1" s="1"/>
      <c r="LZA1" s="13"/>
      <c r="LZB1" s="13"/>
      <c r="LZE1" s="4"/>
      <c r="LZF1" s="1"/>
      <c r="LZG1" s="1"/>
      <c r="LZH1" s="13"/>
      <c r="LZI1" s="13"/>
      <c r="LZL1" s="4"/>
      <c r="LZM1" s="1"/>
      <c r="LZN1" s="1"/>
      <c r="LZO1" s="13"/>
      <c r="LZP1" s="13"/>
      <c r="LZS1" s="4"/>
      <c r="LZT1" s="1"/>
      <c r="LZU1" s="1"/>
      <c r="LZV1" s="13"/>
      <c r="LZW1" s="13"/>
      <c r="LZZ1" s="4"/>
      <c r="MAA1" s="1"/>
      <c r="MAB1" s="1"/>
      <c r="MAC1" s="13"/>
      <c r="MAD1" s="13"/>
      <c r="MAG1" s="4"/>
      <c r="MAH1" s="1"/>
      <c r="MAI1" s="1"/>
      <c r="MAJ1" s="13"/>
      <c r="MAK1" s="13"/>
      <c r="MAN1" s="4"/>
      <c r="MAO1" s="1"/>
      <c r="MAP1" s="1"/>
      <c r="MAQ1" s="13"/>
      <c r="MAR1" s="13"/>
      <c r="MAU1" s="4"/>
      <c r="MAV1" s="1"/>
      <c r="MAW1" s="1"/>
      <c r="MAX1" s="13"/>
      <c r="MAY1" s="13"/>
      <c r="MBB1" s="4"/>
      <c r="MBC1" s="1"/>
      <c r="MBD1" s="1"/>
      <c r="MBE1" s="13"/>
      <c r="MBF1" s="13"/>
      <c r="MBI1" s="4"/>
      <c r="MBJ1" s="1"/>
      <c r="MBK1" s="1"/>
      <c r="MBL1" s="13"/>
      <c r="MBM1" s="13"/>
      <c r="MBP1" s="4"/>
      <c r="MBQ1" s="1"/>
      <c r="MBR1" s="1"/>
      <c r="MBS1" s="13"/>
      <c r="MBT1" s="13"/>
      <c r="MBW1" s="4"/>
      <c r="MBX1" s="1"/>
      <c r="MBY1" s="1"/>
      <c r="MBZ1" s="13"/>
      <c r="MCA1" s="13"/>
      <c r="MCD1" s="4"/>
      <c r="MCE1" s="1"/>
      <c r="MCF1" s="1"/>
      <c r="MCG1" s="13"/>
      <c r="MCH1" s="13"/>
      <c r="MCK1" s="4"/>
      <c r="MCL1" s="1"/>
      <c r="MCM1" s="1"/>
      <c r="MCN1" s="13"/>
      <c r="MCO1" s="13"/>
      <c r="MCR1" s="4"/>
      <c r="MCS1" s="1"/>
      <c r="MCT1" s="1"/>
      <c r="MCU1" s="13"/>
      <c r="MCV1" s="13"/>
      <c r="MCY1" s="4"/>
      <c r="MCZ1" s="1"/>
      <c r="MDA1" s="1"/>
      <c r="MDB1" s="13"/>
      <c r="MDC1" s="13"/>
      <c r="MDF1" s="4"/>
      <c r="MDG1" s="1"/>
      <c r="MDH1" s="1"/>
      <c r="MDI1" s="13"/>
      <c r="MDJ1" s="13"/>
      <c r="MDM1" s="4"/>
      <c r="MDN1" s="1"/>
      <c r="MDO1" s="1"/>
      <c r="MDP1" s="13"/>
      <c r="MDQ1" s="13"/>
      <c r="MDT1" s="4"/>
      <c r="MDU1" s="1"/>
      <c r="MDV1" s="1"/>
      <c r="MDW1" s="13"/>
      <c r="MDX1" s="13"/>
      <c r="MEA1" s="4"/>
      <c r="MEB1" s="1"/>
      <c r="MEC1" s="1"/>
      <c r="MED1" s="13"/>
      <c r="MEE1" s="13"/>
      <c r="MEH1" s="4"/>
      <c r="MEI1" s="1"/>
      <c r="MEJ1" s="1"/>
      <c r="MEK1" s="13"/>
      <c r="MEL1" s="13"/>
      <c r="MEO1" s="4"/>
      <c r="MEP1" s="1"/>
      <c r="MEQ1" s="1"/>
      <c r="MER1" s="13"/>
      <c r="MES1" s="13"/>
      <c r="MEV1" s="4"/>
      <c r="MEW1" s="1"/>
      <c r="MEX1" s="1"/>
      <c r="MEY1" s="13"/>
      <c r="MEZ1" s="13"/>
      <c r="MFC1" s="4"/>
      <c r="MFD1" s="1"/>
      <c r="MFE1" s="1"/>
      <c r="MFF1" s="13"/>
      <c r="MFG1" s="13"/>
      <c r="MFJ1" s="4"/>
      <c r="MFK1" s="1"/>
      <c r="MFL1" s="1"/>
      <c r="MFM1" s="13"/>
      <c r="MFN1" s="13"/>
      <c r="MFQ1" s="4"/>
      <c r="MFR1" s="1"/>
      <c r="MFS1" s="1"/>
      <c r="MFT1" s="13"/>
      <c r="MFU1" s="13"/>
      <c r="MFX1" s="4"/>
      <c r="MFY1" s="1"/>
      <c r="MFZ1" s="1"/>
      <c r="MGA1" s="13"/>
      <c r="MGB1" s="13"/>
      <c r="MGE1" s="4"/>
      <c r="MGF1" s="1"/>
      <c r="MGG1" s="1"/>
      <c r="MGH1" s="13"/>
      <c r="MGI1" s="13"/>
      <c r="MGL1" s="4"/>
      <c r="MGM1" s="1"/>
      <c r="MGN1" s="1"/>
      <c r="MGO1" s="13"/>
      <c r="MGP1" s="13"/>
      <c r="MGS1" s="4"/>
      <c r="MGT1" s="1"/>
      <c r="MGU1" s="1"/>
      <c r="MGV1" s="13"/>
      <c r="MGW1" s="13"/>
      <c r="MGZ1" s="4"/>
      <c r="MHA1" s="1"/>
      <c r="MHB1" s="1"/>
      <c r="MHC1" s="13"/>
      <c r="MHD1" s="13"/>
      <c r="MHG1" s="4"/>
      <c r="MHH1" s="1"/>
      <c r="MHI1" s="1"/>
      <c r="MHJ1" s="13"/>
      <c r="MHK1" s="13"/>
      <c r="MHN1" s="4"/>
      <c r="MHO1" s="1"/>
      <c r="MHP1" s="1"/>
      <c r="MHQ1" s="13"/>
      <c r="MHR1" s="13"/>
      <c r="MHU1" s="4"/>
      <c r="MHV1" s="1"/>
      <c r="MHW1" s="1"/>
      <c r="MHX1" s="13"/>
      <c r="MHY1" s="13"/>
      <c r="MIB1" s="4"/>
      <c r="MIC1" s="1"/>
      <c r="MID1" s="1"/>
      <c r="MIE1" s="13"/>
      <c r="MIF1" s="13"/>
      <c r="MII1" s="4"/>
      <c r="MIJ1" s="1"/>
      <c r="MIK1" s="1"/>
      <c r="MIL1" s="13"/>
      <c r="MIM1" s="13"/>
      <c r="MIP1" s="4"/>
      <c r="MIQ1" s="1"/>
      <c r="MIR1" s="1"/>
      <c r="MIS1" s="13"/>
      <c r="MIT1" s="13"/>
      <c r="MIW1" s="4"/>
      <c r="MIX1" s="1"/>
      <c r="MIY1" s="1"/>
      <c r="MIZ1" s="13"/>
      <c r="MJA1" s="13"/>
      <c r="MJD1" s="4"/>
      <c r="MJE1" s="1"/>
      <c r="MJF1" s="1"/>
      <c r="MJG1" s="13"/>
      <c r="MJH1" s="13"/>
      <c r="MJK1" s="4"/>
      <c r="MJL1" s="1"/>
      <c r="MJM1" s="1"/>
      <c r="MJN1" s="13"/>
      <c r="MJO1" s="13"/>
      <c r="MJR1" s="4"/>
      <c r="MJS1" s="1"/>
      <c r="MJT1" s="1"/>
      <c r="MJU1" s="13"/>
      <c r="MJV1" s="13"/>
      <c r="MJY1" s="4"/>
      <c r="MJZ1" s="1"/>
      <c r="MKA1" s="1"/>
      <c r="MKB1" s="13"/>
      <c r="MKC1" s="13"/>
      <c r="MKF1" s="4"/>
      <c r="MKG1" s="1"/>
      <c r="MKH1" s="1"/>
      <c r="MKI1" s="13"/>
      <c r="MKJ1" s="13"/>
      <c r="MKM1" s="4"/>
      <c r="MKN1" s="1"/>
      <c r="MKO1" s="1"/>
      <c r="MKP1" s="13"/>
      <c r="MKQ1" s="13"/>
      <c r="MKT1" s="4"/>
      <c r="MKU1" s="1"/>
      <c r="MKV1" s="1"/>
      <c r="MKW1" s="13"/>
      <c r="MKX1" s="13"/>
      <c r="MLA1" s="4"/>
      <c r="MLB1" s="1"/>
      <c r="MLC1" s="1"/>
      <c r="MLD1" s="13"/>
      <c r="MLE1" s="13"/>
      <c r="MLH1" s="4"/>
      <c r="MLI1" s="1"/>
      <c r="MLJ1" s="1"/>
      <c r="MLK1" s="13"/>
      <c r="MLL1" s="13"/>
      <c r="MLO1" s="4"/>
      <c r="MLP1" s="1"/>
      <c r="MLQ1" s="1"/>
      <c r="MLR1" s="13"/>
      <c r="MLS1" s="13"/>
      <c r="MLV1" s="4"/>
      <c r="MLW1" s="1"/>
      <c r="MLX1" s="1"/>
      <c r="MLY1" s="13"/>
      <c r="MLZ1" s="13"/>
      <c r="MMC1" s="4"/>
      <c r="MMD1" s="1"/>
      <c r="MME1" s="1"/>
      <c r="MMF1" s="13"/>
      <c r="MMG1" s="13"/>
      <c r="MMJ1" s="4"/>
      <c r="MMK1" s="1"/>
      <c r="MML1" s="1"/>
      <c r="MMM1" s="13"/>
      <c r="MMN1" s="13"/>
      <c r="MMQ1" s="4"/>
      <c r="MMR1" s="1"/>
      <c r="MMS1" s="1"/>
      <c r="MMT1" s="13"/>
      <c r="MMU1" s="13"/>
      <c r="MMX1" s="4"/>
      <c r="MMY1" s="1"/>
      <c r="MMZ1" s="1"/>
      <c r="MNA1" s="13"/>
      <c r="MNB1" s="13"/>
      <c r="MNE1" s="4"/>
      <c r="MNF1" s="1"/>
      <c r="MNG1" s="1"/>
      <c r="MNH1" s="13"/>
      <c r="MNI1" s="13"/>
      <c r="MNL1" s="4"/>
      <c r="MNM1" s="1"/>
      <c r="MNN1" s="1"/>
      <c r="MNO1" s="13"/>
      <c r="MNP1" s="13"/>
      <c r="MNS1" s="4"/>
      <c r="MNT1" s="1"/>
      <c r="MNU1" s="1"/>
      <c r="MNV1" s="13"/>
      <c r="MNW1" s="13"/>
      <c r="MNZ1" s="4"/>
      <c r="MOA1" s="1"/>
      <c r="MOB1" s="1"/>
      <c r="MOC1" s="13"/>
      <c r="MOD1" s="13"/>
      <c r="MOG1" s="4"/>
      <c r="MOH1" s="1"/>
      <c r="MOI1" s="1"/>
      <c r="MOJ1" s="13"/>
      <c r="MOK1" s="13"/>
      <c r="MON1" s="4"/>
      <c r="MOO1" s="1"/>
      <c r="MOP1" s="1"/>
      <c r="MOQ1" s="13"/>
      <c r="MOR1" s="13"/>
      <c r="MOU1" s="4"/>
      <c r="MOV1" s="1"/>
      <c r="MOW1" s="1"/>
      <c r="MOX1" s="13"/>
      <c r="MOY1" s="13"/>
      <c r="MPB1" s="4"/>
      <c r="MPC1" s="1"/>
      <c r="MPD1" s="1"/>
      <c r="MPE1" s="13"/>
      <c r="MPF1" s="13"/>
      <c r="MPI1" s="4"/>
      <c r="MPJ1" s="1"/>
      <c r="MPK1" s="1"/>
      <c r="MPL1" s="13"/>
      <c r="MPM1" s="13"/>
      <c r="MPP1" s="4"/>
      <c r="MPQ1" s="1"/>
      <c r="MPR1" s="1"/>
      <c r="MPS1" s="13"/>
      <c r="MPT1" s="13"/>
      <c r="MPW1" s="4"/>
      <c r="MPX1" s="1"/>
      <c r="MPY1" s="1"/>
      <c r="MPZ1" s="13"/>
      <c r="MQA1" s="13"/>
      <c r="MQD1" s="4"/>
      <c r="MQE1" s="1"/>
      <c r="MQF1" s="1"/>
      <c r="MQG1" s="13"/>
      <c r="MQH1" s="13"/>
      <c r="MQK1" s="4"/>
      <c r="MQL1" s="1"/>
      <c r="MQM1" s="1"/>
      <c r="MQN1" s="13"/>
      <c r="MQO1" s="13"/>
      <c r="MQR1" s="4"/>
      <c r="MQS1" s="1"/>
      <c r="MQT1" s="1"/>
      <c r="MQU1" s="13"/>
      <c r="MQV1" s="13"/>
      <c r="MQY1" s="4"/>
      <c r="MQZ1" s="1"/>
      <c r="MRA1" s="1"/>
      <c r="MRB1" s="13"/>
      <c r="MRC1" s="13"/>
      <c r="MRF1" s="4"/>
      <c r="MRG1" s="1"/>
      <c r="MRH1" s="1"/>
      <c r="MRI1" s="13"/>
      <c r="MRJ1" s="13"/>
      <c r="MRM1" s="4"/>
      <c r="MRN1" s="1"/>
      <c r="MRO1" s="1"/>
      <c r="MRP1" s="13"/>
      <c r="MRQ1" s="13"/>
      <c r="MRT1" s="4"/>
      <c r="MRU1" s="1"/>
      <c r="MRV1" s="1"/>
      <c r="MRW1" s="13"/>
      <c r="MRX1" s="13"/>
      <c r="MSA1" s="4"/>
      <c r="MSB1" s="1"/>
      <c r="MSC1" s="1"/>
      <c r="MSD1" s="13"/>
      <c r="MSE1" s="13"/>
      <c r="MSH1" s="4"/>
      <c r="MSI1" s="1"/>
      <c r="MSJ1" s="1"/>
      <c r="MSK1" s="13"/>
      <c r="MSL1" s="13"/>
      <c r="MSO1" s="4"/>
      <c r="MSP1" s="1"/>
      <c r="MSQ1" s="1"/>
      <c r="MSR1" s="13"/>
      <c r="MSS1" s="13"/>
      <c r="MSV1" s="4"/>
      <c r="MSW1" s="1"/>
      <c r="MSX1" s="1"/>
      <c r="MSY1" s="13"/>
      <c r="MSZ1" s="13"/>
      <c r="MTC1" s="4"/>
      <c r="MTD1" s="1"/>
      <c r="MTE1" s="1"/>
      <c r="MTF1" s="13"/>
      <c r="MTG1" s="13"/>
      <c r="MTJ1" s="4"/>
      <c r="MTK1" s="1"/>
      <c r="MTL1" s="1"/>
      <c r="MTM1" s="13"/>
      <c r="MTN1" s="13"/>
      <c r="MTQ1" s="4"/>
      <c r="MTR1" s="1"/>
      <c r="MTS1" s="1"/>
      <c r="MTT1" s="13"/>
      <c r="MTU1" s="13"/>
      <c r="MTX1" s="4"/>
      <c r="MTY1" s="1"/>
      <c r="MTZ1" s="1"/>
      <c r="MUA1" s="13"/>
      <c r="MUB1" s="13"/>
      <c r="MUE1" s="4"/>
      <c r="MUF1" s="1"/>
      <c r="MUG1" s="1"/>
      <c r="MUH1" s="13"/>
      <c r="MUI1" s="13"/>
      <c r="MUL1" s="4"/>
      <c r="MUM1" s="1"/>
      <c r="MUN1" s="1"/>
      <c r="MUO1" s="13"/>
      <c r="MUP1" s="13"/>
      <c r="MUS1" s="4"/>
      <c r="MUT1" s="1"/>
      <c r="MUU1" s="1"/>
      <c r="MUV1" s="13"/>
      <c r="MUW1" s="13"/>
      <c r="MUZ1" s="4"/>
      <c r="MVA1" s="1"/>
      <c r="MVB1" s="1"/>
      <c r="MVC1" s="13"/>
      <c r="MVD1" s="13"/>
      <c r="MVG1" s="4"/>
      <c r="MVH1" s="1"/>
      <c r="MVI1" s="1"/>
      <c r="MVJ1" s="13"/>
      <c r="MVK1" s="13"/>
      <c r="MVN1" s="4"/>
      <c r="MVO1" s="1"/>
      <c r="MVP1" s="1"/>
      <c r="MVQ1" s="13"/>
      <c r="MVR1" s="13"/>
      <c r="MVU1" s="4"/>
      <c r="MVV1" s="1"/>
      <c r="MVW1" s="1"/>
      <c r="MVX1" s="13"/>
      <c r="MVY1" s="13"/>
      <c r="MWB1" s="4"/>
      <c r="MWC1" s="1"/>
      <c r="MWD1" s="1"/>
      <c r="MWE1" s="13"/>
      <c r="MWF1" s="13"/>
      <c r="MWI1" s="4"/>
      <c r="MWJ1" s="1"/>
      <c r="MWK1" s="1"/>
      <c r="MWL1" s="13"/>
      <c r="MWM1" s="13"/>
      <c r="MWP1" s="4"/>
      <c r="MWQ1" s="1"/>
      <c r="MWR1" s="1"/>
      <c r="MWS1" s="13"/>
      <c r="MWT1" s="13"/>
      <c r="MWW1" s="4"/>
      <c r="MWX1" s="1"/>
      <c r="MWY1" s="1"/>
      <c r="MWZ1" s="13"/>
      <c r="MXA1" s="13"/>
      <c r="MXD1" s="4"/>
      <c r="MXE1" s="1"/>
      <c r="MXF1" s="1"/>
      <c r="MXG1" s="13"/>
      <c r="MXH1" s="13"/>
      <c r="MXK1" s="4"/>
      <c r="MXL1" s="1"/>
      <c r="MXM1" s="1"/>
      <c r="MXN1" s="13"/>
      <c r="MXO1" s="13"/>
      <c r="MXR1" s="4"/>
      <c r="MXS1" s="1"/>
      <c r="MXT1" s="1"/>
      <c r="MXU1" s="13"/>
      <c r="MXV1" s="13"/>
      <c r="MXY1" s="4"/>
      <c r="MXZ1" s="1"/>
      <c r="MYA1" s="1"/>
      <c r="MYB1" s="13"/>
      <c r="MYC1" s="13"/>
      <c r="MYF1" s="4"/>
      <c r="MYG1" s="1"/>
      <c r="MYH1" s="1"/>
      <c r="MYI1" s="13"/>
      <c r="MYJ1" s="13"/>
      <c r="MYM1" s="4"/>
      <c r="MYN1" s="1"/>
      <c r="MYO1" s="1"/>
      <c r="MYP1" s="13"/>
      <c r="MYQ1" s="13"/>
      <c r="MYT1" s="4"/>
      <c r="MYU1" s="1"/>
      <c r="MYV1" s="1"/>
      <c r="MYW1" s="13"/>
      <c r="MYX1" s="13"/>
      <c r="MZA1" s="4"/>
      <c r="MZB1" s="1"/>
      <c r="MZC1" s="1"/>
      <c r="MZD1" s="13"/>
      <c r="MZE1" s="13"/>
      <c r="MZH1" s="4"/>
      <c r="MZI1" s="1"/>
      <c r="MZJ1" s="1"/>
      <c r="MZK1" s="13"/>
      <c r="MZL1" s="13"/>
      <c r="MZO1" s="4"/>
      <c r="MZP1" s="1"/>
      <c r="MZQ1" s="1"/>
      <c r="MZR1" s="13"/>
      <c r="MZS1" s="13"/>
      <c r="MZV1" s="4"/>
      <c r="MZW1" s="1"/>
      <c r="MZX1" s="1"/>
      <c r="MZY1" s="13"/>
      <c r="MZZ1" s="13"/>
      <c r="NAC1" s="4"/>
      <c r="NAD1" s="1"/>
      <c r="NAE1" s="1"/>
      <c r="NAF1" s="13"/>
      <c r="NAG1" s="13"/>
      <c r="NAJ1" s="4"/>
      <c r="NAK1" s="1"/>
      <c r="NAL1" s="1"/>
      <c r="NAM1" s="13"/>
      <c r="NAN1" s="13"/>
      <c r="NAQ1" s="4"/>
      <c r="NAR1" s="1"/>
      <c r="NAS1" s="1"/>
      <c r="NAT1" s="13"/>
      <c r="NAU1" s="13"/>
      <c r="NAX1" s="4"/>
      <c r="NAY1" s="1"/>
      <c r="NAZ1" s="1"/>
      <c r="NBA1" s="13"/>
      <c r="NBB1" s="13"/>
      <c r="NBE1" s="4"/>
      <c r="NBF1" s="1"/>
      <c r="NBG1" s="1"/>
      <c r="NBH1" s="13"/>
      <c r="NBI1" s="13"/>
      <c r="NBL1" s="4"/>
      <c r="NBM1" s="1"/>
      <c r="NBN1" s="1"/>
      <c r="NBO1" s="13"/>
      <c r="NBP1" s="13"/>
      <c r="NBS1" s="4"/>
      <c r="NBT1" s="1"/>
      <c r="NBU1" s="1"/>
      <c r="NBV1" s="13"/>
      <c r="NBW1" s="13"/>
      <c r="NBZ1" s="4"/>
      <c r="NCA1" s="1"/>
      <c r="NCB1" s="1"/>
      <c r="NCC1" s="13"/>
      <c r="NCD1" s="13"/>
      <c r="NCG1" s="4"/>
      <c r="NCH1" s="1"/>
      <c r="NCI1" s="1"/>
      <c r="NCJ1" s="13"/>
      <c r="NCK1" s="13"/>
      <c r="NCN1" s="4"/>
      <c r="NCO1" s="1"/>
      <c r="NCP1" s="1"/>
      <c r="NCQ1" s="13"/>
      <c r="NCR1" s="13"/>
      <c r="NCU1" s="4"/>
      <c r="NCV1" s="1"/>
      <c r="NCW1" s="1"/>
      <c r="NCX1" s="13"/>
      <c r="NCY1" s="13"/>
      <c r="NDB1" s="4"/>
      <c r="NDC1" s="1"/>
      <c r="NDD1" s="1"/>
      <c r="NDE1" s="13"/>
      <c r="NDF1" s="13"/>
      <c r="NDI1" s="4"/>
      <c r="NDJ1" s="1"/>
      <c r="NDK1" s="1"/>
      <c r="NDL1" s="13"/>
      <c r="NDM1" s="13"/>
      <c r="NDP1" s="4"/>
      <c r="NDQ1" s="1"/>
      <c r="NDR1" s="1"/>
      <c r="NDS1" s="13"/>
      <c r="NDT1" s="13"/>
      <c r="NDW1" s="4"/>
      <c r="NDX1" s="1"/>
      <c r="NDY1" s="1"/>
      <c r="NDZ1" s="13"/>
      <c r="NEA1" s="13"/>
      <c r="NED1" s="4"/>
      <c r="NEE1" s="1"/>
      <c r="NEF1" s="1"/>
      <c r="NEG1" s="13"/>
      <c r="NEH1" s="13"/>
      <c r="NEK1" s="4"/>
      <c r="NEL1" s="1"/>
      <c r="NEM1" s="1"/>
      <c r="NEN1" s="13"/>
      <c r="NEO1" s="13"/>
      <c r="NER1" s="4"/>
      <c r="NES1" s="1"/>
      <c r="NET1" s="1"/>
      <c r="NEU1" s="13"/>
      <c r="NEV1" s="13"/>
      <c r="NEY1" s="4"/>
      <c r="NEZ1" s="1"/>
      <c r="NFA1" s="1"/>
      <c r="NFB1" s="13"/>
      <c r="NFC1" s="13"/>
      <c r="NFF1" s="4"/>
      <c r="NFG1" s="1"/>
      <c r="NFH1" s="1"/>
      <c r="NFI1" s="13"/>
      <c r="NFJ1" s="13"/>
      <c r="NFM1" s="4"/>
      <c r="NFN1" s="1"/>
      <c r="NFO1" s="1"/>
      <c r="NFP1" s="13"/>
      <c r="NFQ1" s="13"/>
      <c r="NFT1" s="4"/>
      <c r="NFU1" s="1"/>
      <c r="NFV1" s="1"/>
      <c r="NFW1" s="13"/>
      <c r="NFX1" s="13"/>
      <c r="NGA1" s="4"/>
      <c r="NGB1" s="1"/>
      <c r="NGC1" s="1"/>
      <c r="NGD1" s="13"/>
      <c r="NGE1" s="13"/>
      <c r="NGH1" s="4"/>
      <c r="NGI1" s="1"/>
      <c r="NGJ1" s="1"/>
      <c r="NGK1" s="13"/>
      <c r="NGL1" s="13"/>
      <c r="NGO1" s="4"/>
      <c r="NGP1" s="1"/>
      <c r="NGQ1" s="1"/>
      <c r="NGR1" s="13"/>
      <c r="NGS1" s="13"/>
      <c r="NGV1" s="4"/>
      <c r="NGW1" s="1"/>
      <c r="NGX1" s="1"/>
      <c r="NGY1" s="13"/>
      <c r="NGZ1" s="13"/>
      <c r="NHC1" s="4"/>
      <c r="NHD1" s="1"/>
      <c r="NHE1" s="1"/>
      <c r="NHF1" s="13"/>
      <c r="NHG1" s="13"/>
      <c r="NHJ1" s="4"/>
      <c r="NHK1" s="1"/>
      <c r="NHL1" s="1"/>
      <c r="NHM1" s="13"/>
      <c r="NHN1" s="13"/>
      <c r="NHQ1" s="4"/>
      <c r="NHR1" s="1"/>
      <c r="NHS1" s="1"/>
      <c r="NHT1" s="13"/>
      <c r="NHU1" s="13"/>
      <c r="NHX1" s="4"/>
      <c r="NHY1" s="1"/>
      <c r="NHZ1" s="1"/>
      <c r="NIA1" s="13"/>
      <c r="NIB1" s="13"/>
      <c r="NIE1" s="4"/>
      <c r="NIF1" s="1"/>
      <c r="NIG1" s="1"/>
      <c r="NIH1" s="13"/>
      <c r="NII1" s="13"/>
      <c r="NIL1" s="4"/>
      <c r="NIM1" s="1"/>
      <c r="NIN1" s="1"/>
      <c r="NIO1" s="13"/>
      <c r="NIP1" s="13"/>
      <c r="NIS1" s="4"/>
      <c r="NIT1" s="1"/>
      <c r="NIU1" s="1"/>
      <c r="NIV1" s="13"/>
      <c r="NIW1" s="13"/>
      <c r="NIZ1" s="4"/>
      <c r="NJA1" s="1"/>
      <c r="NJB1" s="1"/>
      <c r="NJC1" s="13"/>
      <c r="NJD1" s="13"/>
      <c r="NJG1" s="4"/>
      <c r="NJH1" s="1"/>
      <c r="NJI1" s="1"/>
      <c r="NJJ1" s="13"/>
      <c r="NJK1" s="13"/>
      <c r="NJN1" s="4"/>
      <c r="NJO1" s="1"/>
      <c r="NJP1" s="1"/>
      <c r="NJQ1" s="13"/>
      <c r="NJR1" s="13"/>
      <c r="NJU1" s="4"/>
      <c r="NJV1" s="1"/>
      <c r="NJW1" s="1"/>
      <c r="NJX1" s="13"/>
      <c r="NJY1" s="13"/>
      <c r="NKB1" s="4"/>
      <c r="NKC1" s="1"/>
      <c r="NKD1" s="1"/>
      <c r="NKE1" s="13"/>
      <c r="NKF1" s="13"/>
      <c r="NKI1" s="4"/>
      <c r="NKJ1" s="1"/>
      <c r="NKK1" s="1"/>
      <c r="NKL1" s="13"/>
      <c r="NKM1" s="13"/>
      <c r="NKP1" s="4"/>
      <c r="NKQ1" s="1"/>
      <c r="NKR1" s="1"/>
      <c r="NKS1" s="13"/>
      <c r="NKT1" s="13"/>
      <c r="NKW1" s="4"/>
      <c r="NKX1" s="1"/>
      <c r="NKY1" s="1"/>
      <c r="NKZ1" s="13"/>
      <c r="NLA1" s="13"/>
      <c r="NLD1" s="4"/>
      <c r="NLE1" s="1"/>
      <c r="NLF1" s="1"/>
      <c r="NLG1" s="13"/>
      <c r="NLH1" s="13"/>
      <c r="NLK1" s="4"/>
      <c r="NLL1" s="1"/>
      <c r="NLM1" s="1"/>
      <c r="NLN1" s="13"/>
      <c r="NLO1" s="13"/>
      <c r="NLR1" s="4"/>
      <c r="NLS1" s="1"/>
      <c r="NLT1" s="1"/>
      <c r="NLU1" s="13"/>
      <c r="NLV1" s="13"/>
      <c r="NLY1" s="4"/>
      <c r="NLZ1" s="1"/>
      <c r="NMA1" s="1"/>
      <c r="NMB1" s="13"/>
      <c r="NMC1" s="13"/>
      <c r="NMF1" s="4"/>
      <c r="NMG1" s="1"/>
      <c r="NMH1" s="1"/>
      <c r="NMI1" s="13"/>
      <c r="NMJ1" s="13"/>
      <c r="NMM1" s="4"/>
      <c r="NMN1" s="1"/>
      <c r="NMO1" s="1"/>
      <c r="NMP1" s="13"/>
      <c r="NMQ1" s="13"/>
      <c r="NMT1" s="4"/>
      <c r="NMU1" s="1"/>
      <c r="NMV1" s="1"/>
      <c r="NMW1" s="13"/>
      <c r="NMX1" s="13"/>
      <c r="NNA1" s="4"/>
      <c r="NNB1" s="1"/>
      <c r="NNC1" s="1"/>
      <c r="NND1" s="13"/>
      <c r="NNE1" s="13"/>
      <c r="NNH1" s="4"/>
      <c r="NNI1" s="1"/>
      <c r="NNJ1" s="1"/>
      <c r="NNK1" s="13"/>
      <c r="NNL1" s="13"/>
      <c r="NNO1" s="4"/>
      <c r="NNP1" s="1"/>
      <c r="NNQ1" s="1"/>
      <c r="NNR1" s="13"/>
      <c r="NNS1" s="13"/>
      <c r="NNV1" s="4"/>
      <c r="NNW1" s="1"/>
      <c r="NNX1" s="1"/>
      <c r="NNY1" s="13"/>
      <c r="NNZ1" s="13"/>
      <c r="NOC1" s="4"/>
      <c r="NOD1" s="1"/>
      <c r="NOE1" s="1"/>
      <c r="NOF1" s="13"/>
      <c r="NOG1" s="13"/>
      <c r="NOJ1" s="4"/>
      <c r="NOK1" s="1"/>
      <c r="NOL1" s="1"/>
      <c r="NOM1" s="13"/>
      <c r="NON1" s="13"/>
      <c r="NOQ1" s="4"/>
      <c r="NOR1" s="1"/>
      <c r="NOS1" s="1"/>
      <c r="NOT1" s="13"/>
      <c r="NOU1" s="13"/>
      <c r="NOX1" s="4"/>
      <c r="NOY1" s="1"/>
      <c r="NOZ1" s="1"/>
      <c r="NPA1" s="13"/>
      <c r="NPB1" s="13"/>
      <c r="NPE1" s="4"/>
      <c r="NPF1" s="1"/>
      <c r="NPG1" s="1"/>
      <c r="NPH1" s="13"/>
      <c r="NPI1" s="13"/>
      <c r="NPL1" s="4"/>
      <c r="NPM1" s="1"/>
      <c r="NPN1" s="1"/>
      <c r="NPO1" s="13"/>
      <c r="NPP1" s="13"/>
      <c r="NPS1" s="4"/>
      <c r="NPT1" s="1"/>
      <c r="NPU1" s="1"/>
      <c r="NPV1" s="13"/>
      <c r="NPW1" s="13"/>
      <c r="NPZ1" s="4"/>
      <c r="NQA1" s="1"/>
      <c r="NQB1" s="1"/>
      <c r="NQC1" s="13"/>
      <c r="NQD1" s="13"/>
      <c r="NQG1" s="4"/>
      <c r="NQH1" s="1"/>
      <c r="NQI1" s="1"/>
      <c r="NQJ1" s="13"/>
      <c r="NQK1" s="13"/>
      <c r="NQN1" s="4"/>
      <c r="NQO1" s="1"/>
      <c r="NQP1" s="1"/>
      <c r="NQQ1" s="13"/>
      <c r="NQR1" s="13"/>
      <c r="NQU1" s="4"/>
      <c r="NQV1" s="1"/>
      <c r="NQW1" s="1"/>
      <c r="NQX1" s="13"/>
      <c r="NQY1" s="13"/>
      <c r="NRB1" s="4"/>
      <c r="NRC1" s="1"/>
      <c r="NRD1" s="1"/>
      <c r="NRE1" s="13"/>
      <c r="NRF1" s="13"/>
      <c r="NRI1" s="4"/>
      <c r="NRJ1" s="1"/>
      <c r="NRK1" s="1"/>
      <c r="NRL1" s="13"/>
      <c r="NRM1" s="13"/>
      <c r="NRP1" s="4"/>
      <c r="NRQ1" s="1"/>
      <c r="NRR1" s="1"/>
      <c r="NRS1" s="13"/>
      <c r="NRT1" s="13"/>
      <c r="NRW1" s="4"/>
      <c r="NRX1" s="1"/>
      <c r="NRY1" s="1"/>
      <c r="NRZ1" s="13"/>
      <c r="NSA1" s="13"/>
      <c r="NSD1" s="4"/>
      <c r="NSE1" s="1"/>
      <c r="NSF1" s="1"/>
      <c r="NSG1" s="13"/>
      <c r="NSH1" s="13"/>
      <c r="NSK1" s="4"/>
      <c r="NSL1" s="1"/>
      <c r="NSM1" s="1"/>
      <c r="NSN1" s="13"/>
      <c r="NSO1" s="13"/>
      <c r="NSR1" s="4"/>
      <c r="NSS1" s="1"/>
      <c r="NST1" s="1"/>
      <c r="NSU1" s="13"/>
      <c r="NSV1" s="13"/>
      <c r="NSY1" s="4"/>
      <c r="NSZ1" s="1"/>
      <c r="NTA1" s="1"/>
      <c r="NTB1" s="13"/>
      <c r="NTC1" s="13"/>
      <c r="NTF1" s="4"/>
      <c r="NTG1" s="1"/>
      <c r="NTH1" s="1"/>
      <c r="NTI1" s="13"/>
      <c r="NTJ1" s="13"/>
      <c r="NTM1" s="4"/>
      <c r="NTN1" s="1"/>
      <c r="NTO1" s="1"/>
      <c r="NTP1" s="13"/>
      <c r="NTQ1" s="13"/>
      <c r="NTT1" s="4"/>
      <c r="NTU1" s="1"/>
      <c r="NTV1" s="1"/>
      <c r="NTW1" s="13"/>
      <c r="NTX1" s="13"/>
      <c r="NUA1" s="4"/>
      <c r="NUB1" s="1"/>
      <c r="NUC1" s="1"/>
      <c r="NUD1" s="13"/>
      <c r="NUE1" s="13"/>
      <c r="NUH1" s="4"/>
      <c r="NUI1" s="1"/>
      <c r="NUJ1" s="1"/>
      <c r="NUK1" s="13"/>
      <c r="NUL1" s="13"/>
      <c r="NUO1" s="4"/>
      <c r="NUP1" s="1"/>
      <c r="NUQ1" s="1"/>
      <c r="NUR1" s="13"/>
      <c r="NUS1" s="13"/>
      <c r="NUV1" s="4"/>
      <c r="NUW1" s="1"/>
      <c r="NUX1" s="1"/>
      <c r="NUY1" s="13"/>
      <c r="NUZ1" s="13"/>
      <c r="NVC1" s="4"/>
      <c r="NVD1" s="1"/>
      <c r="NVE1" s="1"/>
      <c r="NVF1" s="13"/>
      <c r="NVG1" s="13"/>
      <c r="NVJ1" s="4"/>
      <c r="NVK1" s="1"/>
      <c r="NVL1" s="1"/>
      <c r="NVM1" s="13"/>
      <c r="NVN1" s="13"/>
      <c r="NVQ1" s="4"/>
      <c r="NVR1" s="1"/>
      <c r="NVS1" s="1"/>
      <c r="NVT1" s="13"/>
      <c r="NVU1" s="13"/>
      <c r="NVX1" s="4"/>
      <c r="NVY1" s="1"/>
      <c r="NVZ1" s="1"/>
      <c r="NWA1" s="13"/>
      <c r="NWB1" s="13"/>
      <c r="NWE1" s="4"/>
      <c r="NWF1" s="1"/>
      <c r="NWG1" s="1"/>
      <c r="NWH1" s="13"/>
      <c r="NWI1" s="13"/>
      <c r="NWL1" s="4"/>
      <c r="NWM1" s="1"/>
      <c r="NWN1" s="1"/>
      <c r="NWO1" s="13"/>
      <c r="NWP1" s="13"/>
      <c r="NWS1" s="4"/>
      <c r="NWT1" s="1"/>
      <c r="NWU1" s="1"/>
      <c r="NWV1" s="13"/>
      <c r="NWW1" s="13"/>
      <c r="NWZ1" s="4"/>
      <c r="NXA1" s="1"/>
      <c r="NXB1" s="1"/>
      <c r="NXC1" s="13"/>
      <c r="NXD1" s="13"/>
      <c r="NXG1" s="4"/>
      <c r="NXH1" s="1"/>
      <c r="NXI1" s="1"/>
      <c r="NXJ1" s="13"/>
      <c r="NXK1" s="13"/>
      <c r="NXN1" s="4"/>
      <c r="NXO1" s="1"/>
      <c r="NXP1" s="1"/>
      <c r="NXQ1" s="13"/>
      <c r="NXR1" s="13"/>
      <c r="NXU1" s="4"/>
      <c r="NXV1" s="1"/>
      <c r="NXW1" s="1"/>
      <c r="NXX1" s="13"/>
      <c r="NXY1" s="13"/>
      <c r="NYB1" s="4"/>
      <c r="NYC1" s="1"/>
      <c r="NYD1" s="1"/>
      <c r="NYE1" s="13"/>
      <c r="NYF1" s="13"/>
      <c r="NYI1" s="4"/>
      <c r="NYJ1" s="1"/>
      <c r="NYK1" s="1"/>
      <c r="NYL1" s="13"/>
      <c r="NYM1" s="13"/>
      <c r="NYP1" s="4"/>
      <c r="NYQ1" s="1"/>
      <c r="NYR1" s="1"/>
      <c r="NYS1" s="13"/>
      <c r="NYT1" s="13"/>
      <c r="NYW1" s="4"/>
      <c r="NYX1" s="1"/>
      <c r="NYY1" s="1"/>
      <c r="NYZ1" s="13"/>
      <c r="NZA1" s="13"/>
      <c r="NZD1" s="4"/>
      <c r="NZE1" s="1"/>
      <c r="NZF1" s="1"/>
      <c r="NZG1" s="13"/>
      <c r="NZH1" s="13"/>
      <c r="NZK1" s="4"/>
      <c r="NZL1" s="1"/>
      <c r="NZM1" s="1"/>
      <c r="NZN1" s="13"/>
      <c r="NZO1" s="13"/>
      <c r="NZR1" s="4"/>
      <c r="NZS1" s="1"/>
      <c r="NZT1" s="1"/>
      <c r="NZU1" s="13"/>
      <c r="NZV1" s="13"/>
      <c r="NZY1" s="4"/>
      <c r="NZZ1" s="1"/>
      <c r="OAA1" s="1"/>
      <c r="OAB1" s="13"/>
      <c r="OAC1" s="13"/>
      <c r="OAF1" s="4"/>
      <c r="OAG1" s="1"/>
      <c r="OAH1" s="1"/>
      <c r="OAI1" s="13"/>
      <c r="OAJ1" s="13"/>
      <c r="OAM1" s="4"/>
      <c r="OAN1" s="1"/>
      <c r="OAO1" s="1"/>
      <c r="OAP1" s="13"/>
      <c r="OAQ1" s="13"/>
      <c r="OAT1" s="4"/>
      <c r="OAU1" s="1"/>
      <c r="OAV1" s="1"/>
      <c r="OAW1" s="13"/>
      <c r="OAX1" s="13"/>
      <c r="OBA1" s="4"/>
      <c r="OBB1" s="1"/>
      <c r="OBC1" s="1"/>
      <c r="OBD1" s="13"/>
      <c r="OBE1" s="13"/>
      <c r="OBH1" s="4"/>
      <c r="OBI1" s="1"/>
      <c r="OBJ1" s="1"/>
      <c r="OBK1" s="13"/>
      <c r="OBL1" s="13"/>
      <c r="OBO1" s="4"/>
      <c r="OBP1" s="1"/>
      <c r="OBQ1" s="1"/>
      <c r="OBR1" s="13"/>
      <c r="OBS1" s="13"/>
      <c r="OBV1" s="4"/>
      <c r="OBW1" s="1"/>
      <c r="OBX1" s="1"/>
      <c r="OBY1" s="13"/>
      <c r="OBZ1" s="13"/>
      <c r="OCC1" s="4"/>
      <c r="OCD1" s="1"/>
      <c r="OCE1" s="1"/>
      <c r="OCF1" s="13"/>
      <c r="OCG1" s="13"/>
      <c r="OCJ1" s="4"/>
      <c r="OCK1" s="1"/>
      <c r="OCL1" s="1"/>
      <c r="OCM1" s="13"/>
      <c r="OCN1" s="13"/>
      <c r="OCQ1" s="4"/>
      <c r="OCR1" s="1"/>
      <c r="OCS1" s="1"/>
      <c r="OCT1" s="13"/>
      <c r="OCU1" s="13"/>
      <c r="OCX1" s="4"/>
      <c r="OCY1" s="1"/>
      <c r="OCZ1" s="1"/>
      <c r="ODA1" s="13"/>
      <c r="ODB1" s="13"/>
      <c r="ODE1" s="4"/>
      <c r="ODF1" s="1"/>
      <c r="ODG1" s="1"/>
      <c r="ODH1" s="13"/>
      <c r="ODI1" s="13"/>
      <c r="ODL1" s="4"/>
      <c r="ODM1" s="1"/>
      <c r="ODN1" s="1"/>
      <c r="ODO1" s="13"/>
      <c r="ODP1" s="13"/>
      <c r="ODS1" s="4"/>
      <c r="ODT1" s="1"/>
      <c r="ODU1" s="1"/>
      <c r="ODV1" s="13"/>
      <c r="ODW1" s="13"/>
      <c r="ODZ1" s="4"/>
      <c r="OEA1" s="1"/>
      <c r="OEB1" s="1"/>
      <c r="OEC1" s="13"/>
      <c r="OED1" s="13"/>
      <c r="OEG1" s="4"/>
      <c r="OEH1" s="1"/>
      <c r="OEI1" s="1"/>
      <c r="OEJ1" s="13"/>
      <c r="OEK1" s="13"/>
      <c r="OEN1" s="4"/>
      <c r="OEO1" s="1"/>
      <c r="OEP1" s="1"/>
      <c r="OEQ1" s="13"/>
      <c r="OER1" s="13"/>
      <c r="OEU1" s="4"/>
      <c r="OEV1" s="1"/>
      <c r="OEW1" s="1"/>
      <c r="OEX1" s="13"/>
      <c r="OEY1" s="13"/>
      <c r="OFB1" s="4"/>
      <c r="OFC1" s="1"/>
      <c r="OFD1" s="1"/>
      <c r="OFE1" s="13"/>
      <c r="OFF1" s="13"/>
      <c r="OFI1" s="4"/>
      <c r="OFJ1" s="1"/>
      <c r="OFK1" s="1"/>
      <c r="OFL1" s="13"/>
      <c r="OFM1" s="13"/>
      <c r="OFP1" s="4"/>
      <c r="OFQ1" s="1"/>
      <c r="OFR1" s="1"/>
      <c r="OFS1" s="13"/>
      <c r="OFT1" s="13"/>
      <c r="OFW1" s="4"/>
      <c r="OFX1" s="1"/>
      <c r="OFY1" s="1"/>
      <c r="OFZ1" s="13"/>
      <c r="OGA1" s="13"/>
      <c r="OGD1" s="4"/>
      <c r="OGE1" s="1"/>
      <c r="OGF1" s="1"/>
      <c r="OGG1" s="13"/>
      <c r="OGH1" s="13"/>
      <c r="OGK1" s="4"/>
      <c r="OGL1" s="1"/>
      <c r="OGM1" s="1"/>
      <c r="OGN1" s="13"/>
      <c r="OGO1" s="13"/>
      <c r="OGR1" s="4"/>
      <c r="OGS1" s="1"/>
      <c r="OGT1" s="1"/>
      <c r="OGU1" s="13"/>
      <c r="OGV1" s="13"/>
      <c r="OGY1" s="4"/>
      <c r="OGZ1" s="1"/>
      <c r="OHA1" s="1"/>
      <c r="OHB1" s="13"/>
      <c r="OHC1" s="13"/>
      <c r="OHF1" s="4"/>
      <c r="OHG1" s="1"/>
      <c r="OHH1" s="1"/>
      <c r="OHI1" s="13"/>
      <c r="OHJ1" s="13"/>
      <c r="OHM1" s="4"/>
      <c r="OHN1" s="1"/>
      <c r="OHO1" s="1"/>
      <c r="OHP1" s="13"/>
      <c r="OHQ1" s="13"/>
      <c r="OHT1" s="4"/>
      <c r="OHU1" s="1"/>
      <c r="OHV1" s="1"/>
      <c r="OHW1" s="13"/>
      <c r="OHX1" s="13"/>
      <c r="OIA1" s="4"/>
      <c r="OIB1" s="1"/>
      <c r="OIC1" s="1"/>
      <c r="OID1" s="13"/>
      <c r="OIE1" s="13"/>
      <c r="OIH1" s="4"/>
      <c r="OII1" s="1"/>
      <c r="OIJ1" s="1"/>
      <c r="OIK1" s="13"/>
      <c r="OIL1" s="13"/>
      <c r="OIO1" s="4"/>
      <c r="OIP1" s="1"/>
      <c r="OIQ1" s="1"/>
      <c r="OIR1" s="13"/>
      <c r="OIS1" s="13"/>
      <c r="OIV1" s="4"/>
      <c r="OIW1" s="1"/>
      <c r="OIX1" s="1"/>
      <c r="OIY1" s="13"/>
      <c r="OIZ1" s="13"/>
      <c r="OJC1" s="4"/>
      <c r="OJD1" s="1"/>
      <c r="OJE1" s="1"/>
      <c r="OJF1" s="13"/>
      <c r="OJG1" s="13"/>
      <c r="OJJ1" s="4"/>
      <c r="OJK1" s="1"/>
      <c r="OJL1" s="1"/>
      <c r="OJM1" s="13"/>
      <c r="OJN1" s="13"/>
      <c r="OJQ1" s="4"/>
      <c r="OJR1" s="1"/>
      <c r="OJS1" s="1"/>
      <c r="OJT1" s="13"/>
      <c r="OJU1" s="13"/>
      <c r="OJX1" s="4"/>
      <c r="OJY1" s="1"/>
      <c r="OJZ1" s="1"/>
      <c r="OKA1" s="13"/>
      <c r="OKB1" s="13"/>
      <c r="OKE1" s="4"/>
      <c r="OKF1" s="1"/>
      <c r="OKG1" s="1"/>
      <c r="OKH1" s="13"/>
      <c r="OKI1" s="13"/>
      <c r="OKL1" s="4"/>
      <c r="OKM1" s="1"/>
      <c r="OKN1" s="1"/>
      <c r="OKO1" s="13"/>
      <c r="OKP1" s="13"/>
      <c r="OKS1" s="4"/>
      <c r="OKT1" s="1"/>
      <c r="OKU1" s="1"/>
      <c r="OKV1" s="13"/>
      <c r="OKW1" s="13"/>
      <c r="OKZ1" s="4"/>
      <c r="OLA1" s="1"/>
      <c r="OLB1" s="1"/>
      <c r="OLC1" s="13"/>
      <c r="OLD1" s="13"/>
      <c r="OLG1" s="4"/>
      <c r="OLH1" s="1"/>
      <c r="OLI1" s="1"/>
      <c r="OLJ1" s="13"/>
      <c r="OLK1" s="13"/>
      <c r="OLN1" s="4"/>
      <c r="OLO1" s="1"/>
      <c r="OLP1" s="1"/>
      <c r="OLQ1" s="13"/>
      <c r="OLR1" s="13"/>
      <c r="OLU1" s="4"/>
      <c r="OLV1" s="1"/>
      <c r="OLW1" s="1"/>
      <c r="OLX1" s="13"/>
      <c r="OLY1" s="13"/>
      <c r="OMB1" s="4"/>
      <c r="OMC1" s="1"/>
      <c r="OMD1" s="1"/>
      <c r="OME1" s="13"/>
      <c r="OMF1" s="13"/>
      <c r="OMI1" s="4"/>
      <c r="OMJ1" s="1"/>
      <c r="OMK1" s="1"/>
      <c r="OML1" s="13"/>
      <c r="OMM1" s="13"/>
      <c r="OMP1" s="4"/>
      <c r="OMQ1" s="1"/>
      <c r="OMR1" s="1"/>
      <c r="OMS1" s="13"/>
      <c r="OMT1" s="13"/>
      <c r="OMW1" s="4"/>
      <c r="OMX1" s="1"/>
      <c r="OMY1" s="1"/>
      <c r="OMZ1" s="13"/>
      <c r="ONA1" s="13"/>
      <c r="OND1" s="4"/>
      <c r="ONE1" s="1"/>
      <c r="ONF1" s="1"/>
      <c r="ONG1" s="13"/>
      <c r="ONH1" s="13"/>
      <c r="ONK1" s="4"/>
      <c r="ONL1" s="1"/>
      <c r="ONM1" s="1"/>
      <c r="ONN1" s="13"/>
      <c r="ONO1" s="13"/>
      <c r="ONR1" s="4"/>
      <c r="ONS1" s="1"/>
      <c r="ONT1" s="1"/>
      <c r="ONU1" s="13"/>
      <c r="ONV1" s="13"/>
      <c r="ONY1" s="4"/>
      <c r="ONZ1" s="1"/>
      <c r="OOA1" s="1"/>
      <c r="OOB1" s="13"/>
      <c r="OOC1" s="13"/>
      <c r="OOF1" s="4"/>
      <c r="OOG1" s="1"/>
      <c r="OOH1" s="1"/>
      <c r="OOI1" s="13"/>
      <c r="OOJ1" s="13"/>
      <c r="OOM1" s="4"/>
      <c r="OON1" s="1"/>
      <c r="OOO1" s="1"/>
      <c r="OOP1" s="13"/>
      <c r="OOQ1" s="13"/>
      <c r="OOT1" s="4"/>
      <c r="OOU1" s="1"/>
      <c r="OOV1" s="1"/>
      <c r="OOW1" s="13"/>
      <c r="OOX1" s="13"/>
      <c r="OPA1" s="4"/>
      <c r="OPB1" s="1"/>
      <c r="OPC1" s="1"/>
      <c r="OPD1" s="13"/>
      <c r="OPE1" s="13"/>
      <c r="OPH1" s="4"/>
      <c r="OPI1" s="1"/>
      <c r="OPJ1" s="1"/>
      <c r="OPK1" s="13"/>
      <c r="OPL1" s="13"/>
      <c r="OPO1" s="4"/>
      <c r="OPP1" s="1"/>
      <c r="OPQ1" s="1"/>
      <c r="OPR1" s="13"/>
      <c r="OPS1" s="13"/>
      <c r="OPV1" s="4"/>
      <c r="OPW1" s="1"/>
      <c r="OPX1" s="1"/>
      <c r="OPY1" s="13"/>
      <c r="OPZ1" s="13"/>
      <c r="OQC1" s="4"/>
      <c r="OQD1" s="1"/>
      <c r="OQE1" s="1"/>
      <c r="OQF1" s="13"/>
      <c r="OQG1" s="13"/>
      <c r="OQJ1" s="4"/>
      <c r="OQK1" s="1"/>
      <c r="OQL1" s="1"/>
      <c r="OQM1" s="13"/>
      <c r="OQN1" s="13"/>
      <c r="OQQ1" s="4"/>
      <c r="OQR1" s="1"/>
      <c r="OQS1" s="1"/>
      <c r="OQT1" s="13"/>
      <c r="OQU1" s="13"/>
      <c r="OQX1" s="4"/>
      <c r="OQY1" s="1"/>
      <c r="OQZ1" s="1"/>
      <c r="ORA1" s="13"/>
      <c r="ORB1" s="13"/>
      <c r="ORE1" s="4"/>
      <c r="ORF1" s="1"/>
      <c r="ORG1" s="1"/>
      <c r="ORH1" s="13"/>
      <c r="ORI1" s="13"/>
      <c r="ORL1" s="4"/>
      <c r="ORM1" s="1"/>
      <c r="ORN1" s="1"/>
      <c r="ORO1" s="13"/>
      <c r="ORP1" s="13"/>
      <c r="ORS1" s="4"/>
      <c r="ORT1" s="1"/>
      <c r="ORU1" s="1"/>
      <c r="ORV1" s="13"/>
      <c r="ORW1" s="13"/>
      <c r="ORZ1" s="4"/>
      <c r="OSA1" s="1"/>
      <c r="OSB1" s="1"/>
      <c r="OSC1" s="13"/>
      <c r="OSD1" s="13"/>
      <c r="OSG1" s="4"/>
      <c r="OSH1" s="1"/>
      <c r="OSI1" s="1"/>
      <c r="OSJ1" s="13"/>
      <c r="OSK1" s="13"/>
      <c r="OSN1" s="4"/>
      <c r="OSO1" s="1"/>
      <c r="OSP1" s="1"/>
      <c r="OSQ1" s="13"/>
      <c r="OSR1" s="13"/>
      <c r="OSU1" s="4"/>
      <c r="OSV1" s="1"/>
      <c r="OSW1" s="1"/>
      <c r="OSX1" s="13"/>
      <c r="OSY1" s="13"/>
      <c r="OTB1" s="4"/>
      <c r="OTC1" s="1"/>
      <c r="OTD1" s="1"/>
      <c r="OTE1" s="13"/>
      <c r="OTF1" s="13"/>
      <c r="OTI1" s="4"/>
      <c r="OTJ1" s="1"/>
      <c r="OTK1" s="1"/>
      <c r="OTL1" s="13"/>
      <c r="OTM1" s="13"/>
      <c r="OTP1" s="4"/>
      <c r="OTQ1" s="1"/>
      <c r="OTR1" s="1"/>
      <c r="OTS1" s="13"/>
      <c r="OTT1" s="13"/>
      <c r="OTW1" s="4"/>
      <c r="OTX1" s="1"/>
      <c r="OTY1" s="1"/>
      <c r="OTZ1" s="13"/>
      <c r="OUA1" s="13"/>
      <c r="OUD1" s="4"/>
      <c r="OUE1" s="1"/>
      <c r="OUF1" s="1"/>
      <c r="OUG1" s="13"/>
      <c r="OUH1" s="13"/>
      <c r="OUK1" s="4"/>
      <c r="OUL1" s="1"/>
      <c r="OUM1" s="1"/>
      <c r="OUN1" s="13"/>
      <c r="OUO1" s="13"/>
      <c r="OUR1" s="4"/>
      <c r="OUS1" s="1"/>
      <c r="OUT1" s="1"/>
      <c r="OUU1" s="13"/>
      <c r="OUV1" s="13"/>
      <c r="OUY1" s="4"/>
      <c r="OUZ1" s="1"/>
      <c r="OVA1" s="1"/>
      <c r="OVB1" s="13"/>
      <c r="OVC1" s="13"/>
      <c r="OVF1" s="4"/>
      <c r="OVG1" s="1"/>
      <c r="OVH1" s="1"/>
      <c r="OVI1" s="13"/>
      <c r="OVJ1" s="13"/>
      <c r="OVM1" s="4"/>
      <c r="OVN1" s="1"/>
      <c r="OVO1" s="1"/>
      <c r="OVP1" s="13"/>
      <c r="OVQ1" s="13"/>
      <c r="OVT1" s="4"/>
      <c r="OVU1" s="1"/>
      <c r="OVV1" s="1"/>
      <c r="OVW1" s="13"/>
      <c r="OVX1" s="13"/>
      <c r="OWA1" s="4"/>
      <c r="OWB1" s="1"/>
      <c r="OWC1" s="1"/>
      <c r="OWD1" s="13"/>
      <c r="OWE1" s="13"/>
      <c r="OWH1" s="4"/>
      <c r="OWI1" s="1"/>
      <c r="OWJ1" s="1"/>
      <c r="OWK1" s="13"/>
      <c r="OWL1" s="13"/>
      <c r="OWO1" s="4"/>
      <c r="OWP1" s="1"/>
      <c r="OWQ1" s="1"/>
      <c r="OWR1" s="13"/>
      <c r="OWS1" s="13"/>
      <c r="OWV1" s="4"/>
      <c r="OWW1" s="1"/>
      <c r="OWX1" s="1"/>
      <c r="OWY1" s="13"/>
      <c r="OWZ1" s="13"/>
      <c r="OXC1" s="4"/>
      <c r="OXD1" s="1"/>
      <c r="OXE1" s="1"/>
      <c r="OXF1" s="13"/>
      <c r="OXG1" s="13"/>
      <c r="OXJ1" s="4"/>
      <c r="OXK1" s="1"/>
      <c r="OXL1" s="1"/>
      <c r="OXM1" s="13"/>
      <c r="OXN1" s="13"/>
      <c r="OXQ1" s="4"/>
      <c r="OXR1" s="1"/>
      <c r="OXS1" s="1"/>
      <c r="OXT1" s="13"/>
      <c r="OXU1" s="13"/>
      <c r="OXX1" s="4"/>
      <c r="OXY1" s="1"/>
      <c r="OXZ1" s="1"/>
      <c r="OYA1" s="13"/>
      <c r="OYB1" s="13"/>
      <c r="OYE1" s="4"/>
      <c r="OYF1" s="1"/>
      <c r="OYG1" s="1"/>
      <c r="OYH1" s="13"/>
      <c r="OYI1" s="13"/>
      <c r="OYL1" s="4"/>
      <c r="OYM1" s="1"/>
      <c r="OYN1" s="1"/>
      <c r="OYO1" s="13"/>
      <c r="OYP1" s="13"/>
      <c r="OYS1" s="4"/>
      <c r="OYT1" s="1"/>
      <c r="OYU1" s="1"/>
      <c r="OYV1" s="13"/>
      <c r="OYW1" s="13"/>
      <c r="OYZ1" s="4"/>
      <c r="OZA1" s="1"/>
      <c r="OZB1" s="1"/>
      <c r="OZC1" s="13"/>
      <c r="OZD1" s="13"/>
      <c r="OZG1" s="4"/>
      <c r="OZH1" s="1"/>
      <c r="OZI1" s="1"/>
      <c r="OZJ1" s="13"/>
      <c r="OZK1" s="13"/>
      <c r="OZN1" s="4"/>
      <c r="OZO1" s="1"/>
      <c r="OZP1" s="1"/>
      <c r="OZQ1" s="13"/>
      <c r="OZR1" s="13"/>
      <c r="OZU1" s="4"/>
      <c r="OZV1" s="1"/>
      <c r="OZW1" s="1"/>
      <c r="OZX1" s="13"/>
      <c r="OZY1" s="13"/>
      <c r="PAB1" s="4"/>
      <c r="PAC1" s="1"/>
      <c r="PAD1" s="1"/>
      <c r="PAE1" s="13"/>
      <c r="PAF1" s="13"/>
      <c r="PAI1" s="4"/>
      <c r="PAJ1" s="1"/>
      <c r="PAK1" s="1"/>
      <c r="PAL1" s="13"/>
      <c r="PAM1" s="13"/>
      <c r="PAP1" s="4"/>
      <c r="PAQ1" s="1"/>
      <c r="PAR1" s="1"/>
      <c r="PAS1" s="13"/>
      <c r="PAT1" s="13"/>
      <c r="PAW1" s="4"/>
      <c r="PAX1" s="1"/>
      <c r="PAY1" s="1"/>
      <c r="PAZ1" s="13"/>
      <c r="PBA1" s="13"/>
      <c r="PBD1" s="4"/>
      <c r="PBE1" s="1"/>
      <c r="PBF1" s="1"/>
      <c r="PBG1" s="13"/>
      <c r="PBH1" s="13"/>
      <c r="PBK1" s="4"/>
      <c r="PBL1" s="1"/>
      <c r="PBM1" s="1"/>
      <c r="PBN1" s="13"/>
      <c r="PBO1" s="13"/>
      <c r="PBR1" s="4"/>
      <c r="PBS1" s="1"/>
      <c r="PBT1" s="1"/>
      <c r="PBU1" s="13"/>
      <c r="PBV1" s="13"/>
      <c r="PBY1" s="4"/>
      <c r="PBZ1" s="1"/>
      <c r="PCA1" s="1"/>
      <c r="PCB1" s="13"/>
      <c r="PCC1" s="13"/>
      <c r="PCF1" s="4"/>
      <c r="PCG1" s="1"/>
      <c r="PCH1" s="1"/>
      <c r="PCI1" s="13"/>
      <c r="PCJ1" s="13"/>
      <c r="PCM1" s="4"/>
      <c r="PCN1" s="1"/>
      <c r="PCO1" s="1"/>
      <c r="PCP1" s="13"/>
      <c r="PCQ1" s="13"/>
      <c r="PCT1" s="4"/>
      <c r="PCU1" s="1"/>
      <c r="PCV1" s="1"/>
      <c r="PCW1" s="13"/>
      <c r="PCX1" s="13"/>
      <c r="PDA1" s="4"/>
      <c r="PDB1" s="1"/>
      <c r="PDC1" s="1"/>
      <c r="PDD1" s="13"/>
      <c r="PDE1" s="13"/>
      <c r="PDH1" s="4"/>
      <c r="PDI1" s="1"/>
      <c r="PDJ1" s="1"/>
      <c r="PDK1" s="13"/>
      <c r="PDL1" s="13"/>
      <c r="PDO1" s="4"/>
      <c r="PDP1" s="1"/>
      <c r="PDQ1" s="1"/>
      <c r="PDR1" s="13"/>
      <c r="PDS1" s="13"/>
      <c r="PDV1" s="4"/>
      <c r="PDW1" s="1"/>
      <c r="PDX1" s="1"/>
      <c r="PDY1" s="13"/>
      <c r="PDZ1" s="13"/>
      <c r="PEC1" s="4"/>
      <c r="PED1" s="1"/>
      <c r="PEE1" s="1"/>
      <c r="PEF1" s="13"/>
      <c r="PEG1" s="13"/>
      <c r="PEJ1" s="4"/>
      <c r="PEK1" s="1"/>
      <c r="PEL1" s="1"/>
      <c r="PEM1" s="13"/>
      <c r="PEN1" s="13"/>
      <c r="PEQ1" s="4"/>
      <c r="PER1" s="1"/>
      <c r="PES1" s="1"/>
      <c r="PET1" s="13"/>
      <c r="PEU1" s="13"/>
      <c r="PEX1" s="4"/>
      <c r="PEY1" s="1"/>
      <c r="PEZ1" s="1"/>
      <c r="PFA1" s="13"/>
      <c r="PFB1" s="13"/>
      <c r="PFE1" s="4"/>
      <c r="PFF1" s="1"/>
      <c r="PFG1" s="1"/>
      <c r="PFH1" s="13"/>
      <c r="PFI1" s="13"/>
      <c r="PFL1" s="4"/>
      <c r="PFM1" s="1"/>
      <c r="PFN1" s="1"/>
      <c r="PFO1" s="13"/>
      <c r="PFP1" s="13"/>
      <c r="PFS1" s="4"/>
      <c r="PFT1" s="1"/>
      <c r="PFU1" s="1"/>
      <c r="PFV1" s="13"/>
      <c r="PFW1" s="13"/>
      <c r="PFZ1" s="4"/>
      <c r="PGA1" s="1"/>
      <c r="PGB1" s="1"/>
      <c r="PGC1" s="13"/>
      <c r="PGD1" s="13"/>
      <c r="PGG1" s="4"/>
      <c r="PGH1" s="1"/>
      <c r="PGI1" s="1"/>
      <c r="PGJ1" s="13"/>
      <c r="PGK1" s="13"/>
      <c r="PGN1" s="4"/>
      <c r="PGO1" s="1"/>
      <c r="PGP1" s="1"/>
      <c r="PGQ1" s="13"/>
      <c r="PGR1" s="13"/>
      <c r="PGU1" s="4"/>
      <c r="PGV1" s="1"/>
      <c r="PGW1" s="1"/>
      <c r="PGX1" s="13"/>
      <c r="PGY1" s="13"/>
      <c r="PHB1" s="4"/>
      <c r="PHC1" s="1"/>
      <c r="PHD1" s="1"/>
      <c r="PHE1" s="13"/>
      <c r="PHF1" s="13"/>
      <c r="PHI1" s="4"/>
      <c r="PHJ1" s="1"/>
      <c r="PHK1" s="1"/>
      <c r="PHL1" s="13"/>
      <c r="PHM1" s="13"/>
      <c r="PHP1" s="4"/>
      <c r="PHQ1" s="1"/>
      <c r="PHR1" s="1"/>
      <c r="PHS1" s="13"/>
      <c r="PHT1" s="13"/>
      <c r="PHW1" s="4"/>
      <c r="PHX1" s="1"/>
      <c r="PHY1" s="1"/>
      <c r="PHZ1" s="13"/>
      <c r="PIA1" s="13"/>
      <c r="PID1" s="4"/>
      <c r="PIE1" s="1"/>
      <c r="PIF1" s="1"/>
      <c r="PIG1" s="13"/>
      <c r="PIH1" s="13"/>
      <c r="PIK1" s="4"/>
      <c r="PIL1" s="1"/>
      <c r="PIM1" s="1"/>
      <c r="PIN1" s="13"/>
      <c r="PIO1" s="13"/>
      <c r="PIR1" s="4"/>
      <c r="PIS1" s="1"/>
      <c r="PIT1" s="1"/>
      <c r="PIU1" s="13"/>
      <c r="PIV1" s="13"/>
      <c r="PIY1" s="4"/>
      <c r="PIZ1" s="1"/>
      <c r="PJA1" s="1"/>
      <c r="PJB1" s="13"/>
      <c r="PJC1" s="13"/>
      <c r="PJF1" s="4"/>
      <c r="PJG1" s="1"/>
      <c r="PJH1" s="1"/>
      <c r="PJI1" s="13"/>
      <c r="PJJ1" s="13"/>
      <c r="PJM1" s="4"/>
      <c r="PJN1" s="1"/>
      <c r="PJO1" s="1"/>
      <c r="PJP1" s="13"/>
      <c r="PJQ1" s="13"/>
      <c r="PJT1" s="4"/>
      <c r="PJU1" s="1"/>
      <c r="PJV1" s="1"/>
      <c r="PJW1" s="13"/>
      <c r="PJX1" s="13"/>
      <c r="PKA1" s="4"/>
      <c r="PKB1" s="1"/>
      <c r="PKC1" s="1"/>
      <c r="PKD1" s="13"/>
      <c r="PKE1" s="13"/>
      <c r="PKH1" s="4"/>
      <c r="PKI1" s="1"/>
      <c r="PKJ1" s="1"/>
      <c r="PKK1" s="13"/>
      <c r="PKL1" s="13"/>
      <c r="PKO1" s="4"/>
      <c r="PKP1" s="1"/>
      <c r="PKQ1" s="1"/>
      <c r="PKR1" s="13"/>
      <c r="PKS1" s="13"/>
      <c r="PKV1" s="4"/>
      <c r="PKW1" s="1"/>
      <c r="PKX1" s="1"/>
      <c r="PKY1" s="13"/>
      <c r="PKZ1" s="13"/>
      <c r="PLC1" s="4"/>
      <c r="PLD1" s="1"/>
      <c r="PLE1" s="1"/>
      <c r="PLF1" s="13"/>
      <c r="PLG1" s="13"/>
      <c r="PLJ1" s="4"/>
      <c r="PLK1" s="1"/>
      <c r="PLL1" s="1"/>
      <c r="PLM1" s="13"/>
      <c r="PLN1" s="13"/>
      <c r="PLQ1" s="4"/>
      <c r="PLR1" s="1"/>
      <c r="PLS1" s="1"/>
      <c r="PLT1" s="13"/>
      <c r="PLU1" s="13"/>
      <c r="PLX1" s="4"/>
      <c r="PLY1" s="1"/>
      <c r="PLZ1" s="1"/>
      <c r="PMA1" s="13"/>
      <c r="PMB1" s="13"/>
      <c r="PME1" s="4"/>
      <c r="PMF1" s="1"/>
      <c r="PMG1" s="1"/>
      <c r="PMH1" s="13"/>
      <c r="PMI1" s="13"/>
      <c r="PML1" s="4"/>
      <c r="PMM1" s="1"/>
      <c r="PMN1" s="1"/>
      <c r="PMO1" s="13"/>
      <c r="PMP1" s="13"/>
      <c r="PMS1" s="4"/>
      <c r="PMT1" s="1"/>
      <c r="PMU1" s="1"/>
      <c r="PMV1" s="13"/>
      <c r="PMW1" s="13"/>
      <c r="PMZ1" s="4"/>
      <c r="PNA1" s="1"/>
      <c r="PNB1" s="1"/>
      <c r="PNC1" s="13"/>
      <c r="PND1" s="13"/>
      <c r="PNG1" s="4"/>
      <c r="PNH1" s="1"/>
      <c r="PNI1" s="1"/>
      <c r="PNJ1" s="13"/>
      <c r="PNK1" s="13"/>
      <c r="PNN1" s="4"/>
      <c r="PNO1" s="1"/>
      <c r="PNP1" s="1"/>
      <c r="PNQ1" s="13"/>
      <c r="PNR1" s="13"/>
      <c r="PNU1" s="4"/>
      <c r="PNV1" s="1"/>
      <c r="PNW1" s="1"/>
      <c r="PNX1" s="13"/>
      <c r="PNY1" s="13"/>
      <c r="POB1" s="4"/>
      <c r="POC1" s="1"/>
      <c r="POD1" s="1"/>
      <c r="POE1" s="13"/>
      <c r="POF1" s="13"/>
      <c r="POI1" s="4"/>
      <c r="POJ1" s="1"/>
      <c r="POK1" s="1"/>
      <c r="POL1" s="13"/>
      <c r="POM1" s="13"/>
      <c r="POP1" s="4"/>
      <c r="POQ1" s="1"/>
      <c r="POR1" s="1"/>
      <c r="POS1" s="13"/>
      <c r="POT1" s="13"/>
      <c r="POW1" s="4"/>
      <c r="POX1" s="1"/>
      <c r="POY1" s="1"/>
      <c r="POZ1" s="13"/>
      <c r="PPA1" s="13"/>
      <c r="PPD1" s="4"/>
      <c r="PPE1" s="1"/>
      <c r="PPF1" s="1"/>
      <c r="PPG1" s="13"/>
      <c r="PPH1" s="13"/>
      <c r="PPK1" s="4"/>
      <c r="PPL1" s="1"/>
      <c r="PPM1" s="1"/>
      <c r="PPN1" s="13"/>
      <c r="PPO1" s="13"/>
      <c r="PPR1" s="4"/>
      <c r="PPS1" s="1"/>
      <c r="PPT1" s="1"/>
      <c r="PPU1" s="13"/>
      <c r="PPV1" s="13"/>
      <c r="PPY1" s="4"/>
      <c r="PPZ1" s="1"/>
      <c r="PQA1" s="1"/>
      <c r="PQB1" s="13"/>
      <c r="PQC1" s="13"/>
      <c r="PQF1" s="4"/>
      <c r="PQG1" s="1"/>
      <c r="PQH1" s="1"/>
      <c r="PQI1" s="13"/>
      <c r="PQJ1" s="13"/>
      <c r="PQM1" s="4"/>
      <c r="PQN1" s="1"/>
      <c r="PQO1" s="1"/>
      <c r="PQP1" s="13"/>
      <c r="PQQ1" s="13"/>
      <c r="PQT1" s="4"/>
      <c r="PQU1" s="1"/>
      <c r="PQV1" s="1"/>
      <c r="PQW1" s="13"/>
      <c r="PQX1" s="13"/>
      <c r="PRA1" s="4"/>
      <c r="PRB1" s="1"/>
      <c r="PRC1" s="1"/>
      <c r="PRD1" s="13"/>
      <c r="PRE1" s="13"/>
      <c r="PRH1" s="4"/>
      <c r="PRI1" s="1"/>
      <c r="PRJ1" s="1"/>
      <c r="PRK1" s="13"/>
      <c r="PRL1" s="13"/>
      <c r="PRO1" s="4"/>
      <c r="PRP1" s="1"/>
      <c r="PRQ1" s="1"/>
      <c r="PRR1" s="13"/>
      <c r="PRS1" s="13"/>
      <c r="PRV1" s="4"/>
      <c r="PRW1" s="1"/>
      <c r="PRX1" s="1"/>
      <c r="PRY1" s="13"/>
      <c r="PRZ1" s="13"/>
      <c r="PSC1" s="4"/>
      <c r="PSD1" s="1"/>
      <c r="PSE1" s="1"/>
      <c r="PSF1" s="13"/>
      <c r="PSG1" s="13"/>
      <c r="PSJ1" s="4"/>
      <c r="PSK1" s="1"/>
      <c r="PSL1" s="1"/>
      <c r="PSM1" s="13"/>
      <c r="PSN1" s="13"/>
      <c r="PSQ1" s="4"/>
      <c r="PSR1" s="1"/>
      <c r="PSS1" s="1"/>
      <c r="PST1" s="13"/>
      <c r="PSU1" s="13"/>
      <c r="PSX1" s="4"/>
      <c r="PSY1" s="1"/>
      <c r="PSZ1" s="1"/>
      <c r="PTA1" s="13"/>
      <c r="PTB1" s="13"/>
      <c r="PTE1" s="4"/>
      <c r="PTF1" s="1"/>
      <c r="PTG1" s="1"/>
      <c r="PTH1" s="13"/>
      <c r="PTI1" s="13"/>
      <c r="PTL1" s="4"/>
      <c r="PTM1" s="1"/>
      <c r="PTN1" s="1"/>
      <c r="PTO1" s="13"/>
      <c r="PTP1" s="13"/>
      <c r="PTS1" s="4"/>
      <c r="PTT1" s="1"/>
      <c r="PTU1" s="1"/>
      <c r="PTV1" s="13"/>
      <c r="PTW1" s="13"/>
      <c r="PTZ1" s="4"/>
      <c r="PUA1" s="1"/>
      <c r="PUB1" s="1"/>
      <c r="PUC1" s="13"/>
      <c r="PUD1" s="13"/>
      <c r="PUG1" s="4"/>
      <c r="PUH1" s="1"/>
      <c r="PUI1" s="1"/>
      <c r="PUJ1" s="13"/>
      <c r="PUK1" s="13"/>
      <c r="PUN1" s="4"/>
      <c r="PUO1" s="1"/>
      <c r="PUP1" s="1"/>
      <c r="PUQ1" s="13"/>
      <c r="PUR1" s="13"/>
      <c r="PUU1" s="4"/>
      <c r="PUV1" s="1"/>
      <c r="PUW1" s="1"/>
      <c r="PUX1" s="13"/>
      <c r="PUY1" s="13"/>
      <c r="PVB1" s="4"/>
      <c r="PVC1" s="1"/>
      <c r="PVD1" s="1"/>
      <c r="PVE1" s="13"/>
      <c r="PVF1" s="13"/>
      <c r="PVI1" s="4"/>
      <c r="PVJ1" s="1"/>
      <c r="PVK1" s="1"/>
      <c r="PVL1" s="13"/>
      <c r="PVM1" s="13"/>
      <c r="PVP1" s="4"/>
      <c r="PVQ1" s="1"/>
      <c r="PVR1" s="1"/>
      <c r="PVS1" s="13"/>
      <c r="PVT1" s="13"/>
      <c r="PVW1" s="4"/>
      <c r="PVX1" s="1"/>
      <c r="PVY1" s="1"/>
      <c r="PVZ1" s="13"/>
      <c r="PWA1" s="13"/>
      <c r="PWD1" s="4"/>
      <c r="PWE1" s="1"/>
      <c r="PWF1" s="1"/>
      <c r="PWG1" s="13"/>
      <c r="PWH1" s="13"/>
      <c r="PWK1" s="4"/>
      <c r="PWL1" s="1"/>
      <c r="PWM1" s="1"/>
      <c r="PWN1" s="13"/>
      <c r="PWO1" s="13"/>
      <c r="PWR1" s="4"/>
      <c r="PWS1" s="1"/>
      <c r="PWT1" s="1"/>
      <c r="PWU1" s="13"/>
      <c r="PWV1" s="13"/>
      <c r="PWY1" s="4"/>
      <c r="PWZ1" s="1"/>
      <c r="PXA1" s="1"/>
      <c r="PXB1" s="13"/>
      <c r="PXC1" s="13"/>
      <c r="PXF1" s="4"/>
      <c r="PXG1" s="1"/>
      <c r="PXH1" s="1"/>
      <c r="PXI1" s="13"/>
      <c r="PXJ1" s="13"/>
      <c r="PXM1" s="4"/>
      <c r="PXN1" s="1"/>
      <c r="PXO1" s="1"/>
      <c r="PXP1" s="13"/>
      <c r="PXQ1" s="13"/>
      <c r="PXT1" s="4"/>
      <c r="PXU1" s="1"/>
      <c r="PXV1" s="1"/>
      <c r="PXW1" s="13"/>
      <c r="PXX1" s="13"/>
      <c r="PYA1" s="4"/>
      <c r="PYB1" s="1"/>
      <c r="PYC1" s="1"/>
      <c r="PYD1" s="13"/>
      <c r="PYE1" s="13"/>
      <c r="PYH1" s="4"/>
      <c r="PYI1" s="1"/>
      <c r="PYJ1" s="1"/>
      <c r="PYK1" s="13"/>
      <c r="PYL1" s="13"/>
      <c r="PYO1" s="4"/>
      <c r="PYP1" s="1"/>
      <c r="PYQ1" s="1"/>
      <c r="PYR1" s="13"/>
      <c r="PYS1" s="13"/>
      <c r="PYV1" s="4"/>
      <c r="PYW1" s="1"/>
      <c r="PYX1" s="1"/>
      <c r="PYY1" s="13"/>
      <c r="PYZ1" s="13"/>
      <c r="PZC1" s="4"/>
      <c r="PZD1" s="1"/>
      <c r="PZE1" s="1"/>
      <c r="PZF1" s="13"/>
      <c r="PZG1" s="13"/>
      <c r="PZJ1" s="4"/>
      <c r="PZK1" s="1"/>
      <c r="PZL1" s="1"/>
      <c r="PZM1" s="13"/>
      <c r="PZN1" s="13"/>
      <c r="PZQ1" s="4"/>
      <c r="PZR1" s="1"/>
      <c r="PZS1" s="1"/>
      <c r="PZT1" s="13"/>
      <c r="PZU1" s="13"/>
      <c r="PZX1" s="4"/>
      <c r="PZY1" s="1"/>
      <c r="PZZ1" s="1"/>
      <c r="QAA1" s="13"/>
      <c r="QAB1" s="13"/>
      <c r="QAE1" s="4"/>
      <c r="QAF1" s="1"/>
      <c r="QAG1" s="1"/>
      <c r="QAH1" s="13"/>
      <c r="QAI1" s="13"/>
      <c r="QAL1" s="4"/>
      <c r="QAM1" s="1"/>
      <c r="QAN1" s="1"/>
      <c r="QAO1" s="13"/>
      <c r="QAP1" s="13"/>
      <c r="QAS1" s="4"/>
      <c r="QAT1" s="1"/>
      <c r="QAU1" s="1"/>
      <c r="QAV1" s="13"/>
      <c r="QAW1" s="13"/>
      <c r="QAZ1" s="4"/>
      <c r="QBA1" s="1"/>
      <c r="QBB1" s="1"/>
      <c r="QBC1" s="13"/>
      <c r="QBD1" s="13"/>
      <c r="QBG1" s="4"/>
      <c r="QBH1" s="1"/>
      <c r="QBI1" s="1"/>
      <c r="QBJ1" s="13"/>
      <c r="QBK1" s="13"/>
      <c r="QBN1" s="4"/>
      <c r="QBO1" s="1"/>
      <c r="QBP1" s="1"/>
      <c r="QBQ1" s="13"/>
      <c r="QBR1" s="13"/>
      <c r="QBU1" s="4"/>
      <c r="QBV1" s="1"/>
      <c r="QBW1" s="1"/>
      <c r="QBX1" s="13"/>
      <c r="QBY1" s="13"/>
      <c r="QCB1" s="4"/>
      <c r="QCC1" s="1"/>
      <c r="QCD1" s="1"/>
      <c r="QCE1" s="13"/>
      <c r="QCF1" s="13"/>
      <c r="QCI1" s="4"/>
      <c r="QCJ1" s="1"/>
      <c r="QCK1" s="1"/>
      <c r="QCL1" s="13"/>
      <c r="QCM1" s="13"/>
      <c r="QCP1" s="4"/>
      <c r="QCQ1" s="1"/>
      <c r="QCR1" s="1"/>
      <c r="QCS1" s="13"/>
      <c r="QCT1" s="13"/>
      <c r="QCW1" s="4"/>
      <c r="QCX1" s="1"/>
      <c r="QCY1" s="1"/>
      <c r="QCZ1" s="13"/>
      <c r="QDA1" s="13"/>
      <c r="QDD1" s="4"/>
      <c r="QDE1" s="1"/>
      <c r="QDF1" s="1"/>
      <c r="QDG1" s="13"/>
      <c r="QDH1" s="13"/>
      <c r="QDK1" s="4"/>
      <c r="QDL1" s="1"/>
      <c r="QDM1" s="1"/>
      <c r="QDN1" s="13"/>
      <c r="QDO1" s="13"/>
      <c r="QDR1" s="4"/>
      <c r="QDS1" s="1"/>
      <c r="QDT1" s="1"/>
      <c r="QDU1" s="13"/>
      <c r="QDV1" s="13"/>
      <c r="QDY1" s="4"/>
      <c r="QDZ1" s="1"/>
      <c r="QEA1" s="1"/>
      <c r="QEB1" s="13"/>
      <c r="QEC1" s="13"/>
      <c r="QEF1" s="4"/>
      <c r="QEG1" s="1"/>
      <c r="QEH1" s="1"/>
      <c r="QEI1" s="13"/>
      <c r="QEJ1" s="13"/>
      <c r="QEM1" s="4"/>
      <c r="QEN1" s="1"/>
      <c r="QEO1" s="1"/>
      <c r="QEP1" s="13"/>
      <c r="QEQ1" s="13"/>
      <c r="QET1" s="4"/>
      <c r="QEU1" s="1"/>
      <c r="QEV1" s="1"/>
      <c r="QEW1" s="13"/>
      <c r="QEX1" s="13"/>
      <c r="QFA1" s="4"/>
      <c r="QFB1" s="1"/>
      <c r="QFC1" s="1"/>
      <c r="QFD1" s="13"/>
      <c r="QFE1" s="13"/>
      <c r="QFH1" s="4"/>
      <c r="QFI1" s="1"/>
      <c r="QFJ1" s="1"/>
      <c r="QFK1" s="13"/>
      <c r="QFL1" s="13"/>
      <c r="QFO1" s="4"/>
      <c r="QFP1" s="1"/>
      <c r="QFQ1" s="1"/>
      <c r="QFR1" s="13"/>
      <c r="QFS1" s="13"/>
      <c r="QFV1" s="4"/>
      <c r="QFW1" s="1"/>
      <c r="QFX1" s="1"/>
      <c r="QFY1" s="13"/>
      <c r="QFZ1" s="13"/>
      <c r="QGC1" s="4"/>
      <c r="QGD1" s="1"/>
      <c r="QGE1" s="1"/>
      <c r="QGF1" s="13"/>
      <c r="QGG1" s="13"/>
      <c r="QGJ1" s="4"/>
      <c r="QGK1" s="1"/>
      <c r="QGL1" s="1"/>
      <c r="QGM1" s="13"/>
      <c r="QGN1" s="13"/>
      <c r="QGQ1" s="4"/>
      <c r="QGR1" s="1"/>
      <c r="QGS1" s="1"/>
      <c r="QGT1" s="13"/>
      <c r="QGU1" s="13"/>
      <c r="QGX1" s="4"/>
      <c r="QGY1" s="1"/>
      <c r="QGZ1" s="1"/>
      <c r="QHA1" s="13"/>
      <c r="QHB1" s="13"/>
      <c r="QHE1" s="4"/>
      <c r="QHF1" s="1"/>
      <c r="QHG1" s="1"/>
      <c r="QHH1" s="13"/>
      <c r="QHI1" s="13"/>
      <c r="QHL1" s="4"/>
      <c r="QHM1" s="1"/>
      <c r="QHN1" s="1"/>
      <c r="QHO1" s="13"/>
      <c r="QHP1" s="13"/>
      <c r="QHS1" s="4"/>
      <c r="QHT1" s="1"/>
      <c r="QHU1" s="1"/>
      <c r="QHV1" s="13"/>
      <c r="QHW1" s="13"/>
      <c r="QHZ1" s="4"/>
      <c r="QIA1" s="1"/>
      <c r="QIB1" s="1"/>
      <c r="QIC1" s="13"/>
      <c r="QID1" s="13"/>
      <c r="QIG1" s="4"/>
      <c r="QIH1" s="1"/>
      <c r="QII1" s="1"/>
      <c r="QIJ1" s="13"/>
      <c r="QIK1" s="13"/>
      <c r="QIN1" s="4"/>
      <c r="QIO1" s="1"/>
      <c r="QIP1" s="1"/>
      <c r="QIQ1" s="13"/>
      <c r="QIR1" s="13"/>
      <c r="QIU1" s="4"/>
      <c r="QIV1" s="1"/>
      <c r="QIW1" s="1"/>
      <c r="QIX1" s="13"/>
      <c r="QIY1" s="13"/>
      <c r="QJB1" s="4"/>
      <c r="QJC1" s="1"/>
      <c r="QJD1" s="1"/>
      <c r="QJE1" s="13"/>
      <c r="QJF1" s="13"/>
      <c r="QJI1" s="4"/>
      <c r="QJJ1" s="1"/>
      <c r="QJK1" s="1"/>
      <c r="QJL1" s="13"/>
      <c r="QJM1" s="13"/>
      <c r="QJP1" s="4"/>
      <c r="QJQ1" s="1"/>
      <c r="QJR1" s="1"/>
      <c r="QJS1" s="13"/>
      <c r="QJT1" s="13"/>
      <c r="QJW1" s="4"/>
      <c r="QJX1" s="1"/>
      <c r="QJY1" s="1"/>
      <c r="QJZ1" s="13"/>
      <c r="QKA1" s="13"/>
      <c r="QKD1" s="4"/>
      <c r="QKE1" s="1"/>
      <c r="QKF1" s="1"/>
      <c r="QKG1" s="13"/>
      <c r="QKH1" s="13"/>
      <c r="QKK1" s="4"/>
      <c r="QKL1" s="1"/>
      <c r="QKM1" s="1"/>
      <c r="QKN1" s="13"/>
      <c r="QKO1" s="13"/>
      <c r="QKR1" s="4"/>
      <c r="QKS1" s="1"/>
      <c r="QKT1" s="1"/>
      <c r="QKU1" s="13"/>
      <c r="QKV1" s="13"/>
      <c r="QKY1" s="4"/>
      <c r="QKZ1" s="1"/>
      <c r="QLA1" s="1"/>
      <c r="QLB1" s="13"/>
      <c r="QLC1" s="13"/>
      <c r="QLF1" s="4"/>
      <c r="QLG1" s="1"/>
      <c r="QLH1" s="1"/>
      <c r="QLI1" s="13"/>
      <c r="QLJ1" s="13"/>
      <c r="QLM1" s="4"/>
      <c r="QLN1" s="1"/>
      <c r="QLO1" s="1"/>
      <c r="QLP1" s="13"/>
      <c r="QLQ1" s="13"/>
      <c r="QLT1" s="4"/>
      <c r="QLU1" s="1"/>
      <c r="QLV1" s="1"/>
      <c r="QLW1" s="13"/>
      <c r="QLX1" s="13"/>
      <c r="QMA1" s="4"/>
      <c r="QMB1" s="1"/>
      <c r="QMC1" s="1"/>
      <c r="QMD1" s="13"/>
      <c r="QME1" s="13"/>
      <c r="QMH1" s="4"/>
      <c r="QMI1" s="1"/>
      <c r="QMJ1" s="1"/>
      <c r="QMK1" s="13"/>
      <c r="QML1" s="13"/>
      <c r="QMO1" s="4"/>
      <c r="QMP1" s="1"/>
      <c r="QMQ1" s="1"/>
      <c r="QMR1" s="13"/>
      <c r="QMS1" s="13"/>
      <c r="QMV1" s="4"/>
      <c r="QMW1" s="1"/>
      <c r="QMX1" s="1"/>
      <c r="QMY1" s="13"/>
      <c r="QMZ1" s="13"/>
      <c r="QNC1" s="4"/>
      <c r="QND1" s="1"/>
      <c r="QNE1" s="1"/>
      <c r="QNF1" s="13"/>
      <c r="QNG1" s="13"/>
      <c r="QNJ1" s="4"/>
      <c r="QNK1" s="1"/>
      <c r="QNL1" s="1"/>
      <c r="QNM1" s="13"/>
      <c r="QNN1" s="13"/>
      <c r="QNQ1" s="4"/>
      <c r="QNR1" s="1"/>
      <c r="QNS1" s="1"/>
      <c r="QNT1" s="13"/>
      <c r="QNU1" s="13"/>
      <c r="QNX1" s="4"/>
      <c r="QNY1" s="1"/>
      <c r="QNZ1" s="1"/>
      <c r="QOA1" s="13"/>
      <c r="QOB1" s="13"/>
      <c r="QOE1" s="4"/>
      <c r="QOF1" s="1"/>
      <c r="QOG1" s="1"/>
      <c r="QOH1" s="13"/>
      <c r="QOI1" s="13"/>
      <c r="QOL1" s="4"/>
      <c r="QOM1" s="1"/>
      <c r="QON1" s="1"/>
      <c r="QOO1" s="13"/>
      <c r="QOP1" s="13"/>
      <c r="QOS1" s="4"/>
      <c r="QOT1" s="1"/>
      <c r="QOU1" s="1"/>
      <c r="QOV1" s="13"/>
      <c r="QOW1" s="13"/>
      <c r="QOZ1" s="4"/>
      <c r="QPA1" s="1"/>
      <c r="QPB1" s="1"/>
      <c r="QPC1" s="13"/>
      <c r="QPD1" s="13"/>
      <c r="QPG1" s="4"/>
      <c r="QPH1" s="1"/>
      <c r="QPI1" s="1"/>
      <c r="QPJ1" s="13"/>
      <c r="QPK1" s="13"/>
      <c r="QPN1" s="4"/>
      <c r="QPO1" s="1"/>
      <c r="QPP1" s="1"/>
      <c r="QPQ1" s="13"/>
      <c r="QPR1" s="13"/>
      <c r="QPU1" s="4"/>
      <c r="QPV1" s="1"/>
      <c r="QPW1" s="1"/>
      <c r="QPX1" s="13"/>
      <c r="QPY1" s="13"/>
      <c r="QQB1" s="4"/>
      <c r="QQC1" s="1"/>
      <c r="QQD1" s="1"/>
      <c r="QQE1" s="13"/>
      <c r="QQF1" s="13"/>
      <c r="QQI1" s="4"/>
      <c r="QQJ1" s="1"/>
      <c r="QQK1" s="1"/>
      <c r="QQL1" s="13"/>
      <c r="QQM1" s="13"/>
      <c r="QQP1" s="4"/>
      <c r="QQQ1" s="1"/>
      <c r="QQR1" s="1"/>
      <c r="QQS1" s="13"/>
      <c r="QQT1" s="13"/>
      <c r="QQW1" s="4"/>
      <c r="QQX1" s="1"/>
      <c r="QQY1" s="1"/>
      <c r="QQZ1" s="13"/>
      <c r="QRA1" s="13"/>
      <c r="QRD1" s="4"/>
      <c r="QRE1" s="1"/>
      <c r="QRF1" s="1"/>
      <c r="QRG1" s="13"/>
      <c r="QRH1" s="13"/>
      <c r="QRK1" s="4"/>
      <c r="QRL1" s="1"/>
      <c r="QRM1" s="1"/>
      <c r="QRN1" s="13"/>
      <c r="QRO1" s="13"/>
      <c r="QRR1" s="4"/>
      <c r="QRS1" s="1"/>
      <c r="QRT1" s="1"/>
      <c r="QRU1" s="13"/>
      <c r="QRV1" s="13"/>
      <c r="QRY1" s="4"/>
      <c r="QRZ1" s="1"/>
      <c r="QSA1" s="1"/>
      <c r="QSB1" s="13"/>
      <c r="QSC1" s="13"/>
      <c r="QSF1" s="4"/>
      <c r="QSG1" s="1"/>
      <c r="QSH1" s="1"/>
      <c r="QSI1" s="13"/>
      <c r="QSJ1" s="13"/>
      <c r="QSM1" s="4"/>
      <c r="QSN1" s="1"/>
      <c r="QSO1" s="1"/>
      <c r="QSP1" s="13"/>
      <c r="QSQ1" s="13"/>
      <c r="QST1" s="4"/>
      <c r="QSU1" s="1"/>
      <c r="QSV1" s="1"/>
      <c r="QSW1" s="13"/>
      <c r="QSX1" s="13"/>
      <c r="QTA1" s="4"/>
      <c r="QTB1" s="1"/>
      <c r="QTC1" s="1"/>
      <c r="QTD1" s="13"/>
      <c r="QTE1" s="13"/>
      <c r="QTH1" s="4"/>
      <c r="QTI1" s="1"/>
      <c r="QTJ1" s="1"/>
      <c r="QTK1" s="13"/>
      <c r="QTL1" s="13"/>
      <c r="QTO1" s="4"/>
      <c r="QTP1" s="1"/>
      <c r="QTQ1" s="1"/>
      <c r="QTR1" s="13"/>
      <c r="QTS1" s="13"/>
      <c r="QTV1" s="4"/>
      <c r="QTW1" s="1"/>
      <c r="QTX1" s="1"/>
      <c r="QTY1" s="13"/>
      <c r="QTZ1" s="13"/>
      <c r="QUC1" s="4"/>
      <c r="QUD1" s="1"/>
      <c r="QUE1" s="1"/>
      <c r="QUF1" s="13"/>
      <c r="QUG1" s="13"/>
      <c r="QUJ1" s="4"/>
      <c r="QUK1" s="1"/>
      <c r="QUL1" s="1"/>
      <c r="QUM1" s="13"/>
      <c r="QUN1" s="13"/>
      <c r="QUQ1" s="4"/>
      <c r="QUR1" s="1"/>
      <c r="QUS1" s="1"/>
      <c r="QUT1" s="13"/>
      <c r="QUU1" s="13"/>
      <c r="QUX1" s="4"/>
      <c r="QUY1" s="1"/>
      <c r="QUZ1" s="1"/>
      <c r="QVA1" s="13"/>
      <c r="QVB1" s="13"/>
      <c r="QVE1" s="4"/>
      <c r="QVF1" s="1"/>
      <c r="QVG1" s="1"/>
      <c r="QVH1" s="13"/>
      <c r="QVI1" s="13"/>
      <c r="QVL1" s="4"/>
      <c r="QVM1" s="1"/>
      <c r="QVN1" s="1"/>
      <c r="QVO1" s="13"/>
      <c r="QVP1" s="13"/>
      <c r="QVS1" s="4"/>
      <c r="QVT1" s="1"/>
      <c r="QVU1" s="1"/>
      <c r="QVV1" s="13"/>
      <c r="QVW1" s="13"/>
      <c r="QVZ1" s="4"/>
      <c r="QWA1" s="1"/>
      <c r="QWB1" s="1"/>
      <c r="QWC1" s="13"/>
      <c r="QWD1" s="13"/>
      <c r="QWG1" s="4"/>
      <c r="QWH1" s="1"/>
      <c r="QWI1" s="1"/>
      <c r="QWJ1" s="13"/>
      <c r="QWK1" s="13"/>
      <c r="QWN1" s="4"/>
      <c r="QWO1" s="1"/>
      <c r="QWP1" s="1"/>
      <c r="QWQ1" s="13"/>
      <c r="QWR1" s="13"/>
      <c r="QWU1" s="4"/>
      <c r="QWV1" s="1"/>
      <c r="QWW1" s="1"/>
      <c r="QWX1" s="13"/>
      <c r="QWY1" s="13"/>
      <c r="QXB1" s="4"/>
      <c r="QXC1" s="1"/>
      <c r="QXD1" s="1"/>
      <c r="QXE1" s="13"/>
      <c r="QXF1" s="13"/>
      <c r="QXI1" s="4"/>
      <c r="QXJ1" s="1"/>
      <c r="QXK1" s="1"/>
      <c r="QXL1" s="13"/>
      <c r="QXM1" s="13"/>
      <c r="QXP1" s="4"/>
      <c r="QXQ1" s="1"/>
      <c r="QXR1" s="1"/>
      <c r="QXS1" s="13"/>
      <c r="QXT1" s="13"/>
      <c r="QXW1" s="4"/>
      <c r="QXX1" s="1"/>
      <c r="QXY1" s="1"/>
      <c r="QXZ1" s="13"/>
      <c r="QYA1" s="13"/>
      <c r="QYD1" s="4"/>
      <c r="QYE1" s="1"/>
      <c r="QYF1" s="1"/>
      <c r="QYG1" s="13"/>
      <c r="QYH1" s="13"/>
      <c r="QYK1" s="4"/>
      <c r="QYL1" s="1"/>
      <c r="QYM1" s="1"/>
      <c r="QYN1" s="13"/>
      <c r="QYO1" s="13"/>
      <c r="QYR1" s="4"/>
      <c r="QYS1" s="1"/>
      <c r="QYT1" s="1"/>
      <c r="QYU1" s="13"/>
      <c r="QYV1" s="13"/>
      <c r="QYY1" s="4"/>
      <c r="QYZ1" s="1"/>
      <c r="QZA1" s="1"/>
      <c r="QZB1" s="13"/>
      <c r="QZC1" s="13"/>
      <c r="QZF1" s="4"/>
      <c r="QZG1" s="1"/>
      <c r="QZH1" s="1"/>
      <c r="QZI1" s="13"/>
      <c r="QZJ1" s="13"/>
      <c r="QZM1" s="4"/>
      <c r="QZN1" s="1"/>
      <c r="QZO1" s="1"/>
      <c r="QZP1" s="13"/>
      <c r="QZQ1" s="13"/>
      <c r="QZT1" s="4"/>
      <c r="QZU1" s="1"/>
      <c r="QZV1" s="1"/>
      <c r="QZW1" s="13"/>
      <c r="QZX1" s="13"/>
      <c r="RAA1" s="4"/>
      <c r="RAB1" s="1"/>
      <c r="RAC1" s="1"/>
      <c r="RAD1" s="13"/>
      <c r="RAE1" s="13"/>
      <c r="RAH1" s="4"/>
      <c r="RAI1" s="1"/>
      <c r="RAJ1" s="1"/>
      <c r="RAK1" s="13"/>
      <c r="RAL1" s="13"/>
      <c r="RAO1" s="4"/>
      <c r="RAP1" s="1"/>
      <c r="RAQ1" s="1"/>
      <c r="RAR1" s="13"/>
      <c r="RAS1" s="13"/>
      <c r="RAV1" s="4"/>
      <c r="RAW1" s="1"/>
      <c r="RAX1" s="1"/>
      <c r="RAY1" s="13"/>
      <c r="RAZ1" s="13"/>
      <c r="RBC1" s="4"/>
      <c r="RBD1" s="1"/>
      <c r="RBE1" s="1"/>
      <c r="RBF1" s="13"/>
      <c r="RBG1" s="13"/>
      <c r="RBJ1" s="4"/>
      <c r="RBK1" s="1"/>
      <c r="RBL1" s="1"/>
      <c r="RBM1" s="13"/>
      <c r="RBN1" s="13"/>
      <c r="RBQ1" s="4"/>
      <c r="RBR1" s="1"/>
      <c r="RBS1" s="1"/>
      <c r="RBT1" s="13"/>
      <c r="RBU1" s="13"/>
      <c r="RBX1" s="4"/>
      <c r="RBY1" s="1"/>
      <c r="RBZ1" s="1"/>
      <c r="RCA1" s="13"/>
      <c r="RCB1" s="13"/>
      <c r="RCE1" s="4"/>
      <c r="RCF1" s="1"/>
      <c r="RCG1" s="1"/>
      <c r="RCH1" s="13"/>
      <c r="RCI1" s="13"/>
      <c r="RCL1" s="4"/>
      <c r="RCM1" s="1"/>
      <c r="RCN1" s="1"/>
      <c r="RCO1" s="13"/>
      <c r="RCP1" s="13"/>
      <c r="RCS1" s="4"/>
      <c r="RCT1" s="1"/>
      <c r="RCU1" s="1"/>
      <c r="RCV1" s="13"/>
      <c r="RCW1" s="13"/>
      <c r="RCZ1" s="4"/>
      <c r="RDA1" s="1"/>
      <c r="RDB1" s="1"/>
      <c r="RDC1" s="13"/>
      <c r="RDD1" s="13"/>
      <c r="RDG1" s="4"/>
      <c r="RDH1" s="1"/>
      <c r="RDI1" s="1"/>
      <c r="RDJ1" s="13"/>
      <c r="RDK1" s="13"/>
      <c r="RDN1" s="4"/>
      <c r="RDO1" s="1"/>
      <c r="RDP1" s="1"/>
      <c r="RDQ1" s="13"/>
      <c r="RDR1" s="13"/>
      <c r="RDU1" s="4"/>
      <c r="RDV1" s="1"/>
      <c r="RDW1" s="1"/>
      <c r="RDX1" s="13"/>
      <c r="RDY1" s="13"/>
      <c r="REB1" s="4"/>
      <c r="REC1" s="1"/>
      <c r="RED1" s="1"/>
      <c r="REE1" s="13"/>
      <c r="REF1" s="13"/>
      <c r="REI1" s="4"/>
      <c r="REJ1" s="1"/>
      <c r="REK1" s="1"/>
      <c r="REL1" s="13"/>
      <c r="REM1" s="13"/>
      <c r="REP1" s="4"/>
      <c r="REQ1" s="1"/>
      <c r="RER1" s="1"/>
      <c r="RES1" s="13"/>
      <c r="RET1" s="13"/>
      <c r="REW1" s="4"/>
      <c r="REX1" s="1"/>
      <c r="REY1" s="1"/>
      <c r="REZ1" s="13"/>
      <c r="RFA1" s="13"/>
      <c r="RFD1" s="4"/>
      <c r="RFE1" s="1"/>
      <c r="RFF1" s="1"/>
      <c r="RFG1" s="13"/>
      <c r="RFH1" s="13"/>
      <c r="RFK1" s="4"/>
      <c r="RFL1" s="1"/>
      <c r="RFM1" s="1"/>
      <c r="RFN1" s="13"/>
      <c r="RFO1" s="13"/>
      <c r="RFR1" s="4"/>
      <c r="RFS1" s="1"/>
      <c r="RFT1" s="1"/>
      <c r="RFU1" s="13"/>
      <c r="RFV1" s="13"/>
      <c r="RFY1" s="4"/>
      <c r="RFZ1" s="1"/>
      <c r="RGA1" s="1"/>
      <c r="RGB1" s="13"/>
      <c r="RGC1" s="13"/>
      <c r="RGF1" s="4"/>
      <c r="RGG1" s="1"/>
      <c r="RGH1" s="1"/>
      <c r="RGI1" s="13"/>
      <c r="RGJ1" s="13"/>
      <c r="RGM1" s="4"/>
      <c r="RGN1" s="1"/>
      <c r="RGO1" s="1"/>
      <c r="RGP1" s="13"/>
      <c r="RGQ1" s="13"/>
      <c r="RGT1" s="4"/>
      <c r="RGU1" s="1"/>
      <c r="RGV1" s="1"/>
      <c r="RGW1" s="13"/>
      <c r="RGX1" s="13"/>
      <c r="RHA1" s="4"/>
      <c r="RHB1" s="1"/>
      <c r="RHC1" s="1"/>
      <c r="RHD1" s="13"/>
      <c r="RHE1" s="13"/>
      <c r="RHH1" s="4"/>
      <c r="RHI1" s="1"/>
      <c r="RHJ1" s="1"/>
      <c r="RHK1" s="13"/>
      <c r="RHL1" s="13"/>
      <c r="RHO1" s="4"/>
      <c r="RHP1" s="1"/>
      <c r="RHQ1" s="1"/>
      <c r="RHR1" s="13"/>
      <c r="RHS1" s="13"/>
      <c r="RHV1" s="4"/>
      <c r="RHW1" s="1"/>
      <c r="RHX1" s="1"/>
      <c r="RHY1" s="13"/>
      <c r="RHZ1" s="13"/>
      <c r="RIC1" s="4"/>
      <c r="RID1" s="1"/>
      <c r="RIE1" s="1"/>
      <c r="RIF1" s="13"/>
      <c r="RIG1" s="13"/>
      <c r="RIJ1" s="4"/>
      <c r="RIK1" s="1"/>
      <c r="RIL1" s="1"/>
      <c r="RIM1" s="13"/>
      <c r="RIN1" s="13"/>
      <c r="RIQ1" s="4"/>
      <c r="RIR1" s="1"/>
      <c r="RIS1" s="1"/>
      <c r="RIT1" s="13"/>
      <c r="RIU1" s="13"/>
      <c r="RIX1" s="4"/>
      <c r="RIY1" s="1"/>
      <c r="RIZ1" s="1"/>
      <c r="RJA1" s="13"/>
      <c r="RJB1" s="13"/>
      <c r="RJE1" s="4"/>
      <c r="RJF1" s="1"/>
      <c r="RJG1" s="1"/>
      <c r="RJH1" s="13"/>
      <c r="RJI1" s="13"/>
      <c r="RJL1" s="4"/>
      <c r="RJM1" s="1"/>
      <c r="RJN1" s="1"/>
      <c r="RJO1" s="13"/>
      <c r="RJP1" s="13"/>
      <c r="RJS1" s="4"/>
      <c r="RJT1" s="1"/>
      <c r="RJU1" s="1"/>
      <c r="RJV1" s="13"/>
      <c r="RJW1" s="13"/>
      <c r="RJZ1" s="4"/>
      <c r="RKA1" s="1"/>
      <c r="RKB1" s="1"/>
      <c r="RKC1" s="13"/>
      <c r="RKD1" s="13"/>
      <c r="RKG1" s="4"/>
      <c r="RKH1" s="1"/>
      <c r="RKI1" s="1"/>
      <c r="RKJ1" s="13"/>
      <c r="RKK1" s="13"/>
      <c r="RKN1" s="4"/>
      <c r="RKO1" s="1"/>
      <c r="RKP1" s="1"/>
      <c r="RKQ1" s="13"/>
      <c r="RKR1" s="13"/>
      <c r="RKU1" s="4"/>
      <c r="RKV1" s="1"/>
      <c r="RKW1" s="1"/>
      <c r="RKX1" s="13"/>
      <c r="RKY1" s="13"/>
      <c r="RLB1" s="4"/>
      <c r="RLC1" s="1"/>
      <c r="RLD1" s="1"/>
      <c r="RLE1" s="13"/>
      <c r="RLF1" s="13"/>
      <c r="RLI1" s="4"/>
      <c r="RLJ1" s="1"/>
      <c r="RLK1" s="1"/>
      <c r="RLL1" s="13"/>
      <c r="RLM1" s="13"/>
      <c r="RLP1" s="4"/>
      <c r="RLQ1" s="1"/>
      <c r="RLR1" s="1"/>
      <c r="RLS1" s="13"/>
      <c r="RLT1" s="13"/>
      <c r="RLW1" s="4"/>
      <c r="RLX1" s="1"/>
      <c r="RLY1" s="1"/>
      <c r="RLZ1" s="13"/>
      <c r="RMA1" s="13"/>
      <c r="RMD1" s="4"/>
      <c r="RME1" s="1"/>
      <c r="RMF1" s="1"/>
      <c r="RMG1" s="13"/>
      <c r="RMH1" s="13"/>
      <c r="RMK1" s="4"/>
      <c r="RML1" s="1"/>
      <c r="RMM1" s="1"/>
      <c r="RMN1" s="13"/>
      <c r="RMO1" s="13"/>
      <c r="RMR1" s="4"/>
      <c r="RMS1" s="1"/>
      <c r="RMT1" s="1"/>
      <c r="RMU1" s="13"/>
      <c r="RMV1" s="13"/>
      <c r="RMY1" s="4"/>
      <c r="RMZ1" s="1"/>
      <c r="RNA1" s="1"/>
      <c r="RNB1" s="13"/>
      <c r="RNC1" s="13"/>
      <c r="RNF1" s="4"/>
      <c r="RNG1" s="1"/>
      <c r="RNH1" s="1"/>
      <c r="RNI1" s="13"/>
      <c r="RNJ1" s="13"/>
      <c r="RNM1" s="4"/>
      <c r="RNN1" s="1"/>
      <c r="RNO1" s="1"/>
      <c r="RNP1" s="13"/>
      <c r="RNQ1" s="13"/>
      <c r="RNT1" s="4"/>
      <c r="RNU1" s="1"/>
      <c r="RNV1" s="1"/>
      <c r="RNW1" s="13"/>
      <c r="RNX1" s="13"/>
      <c r="ROA1" s="4"/>
      <c r="ROB1" s="1"/>
      <c r="ROC1" s="1"/>
      <c r="ROD1" s="13"/>
      <c r="ROE1" s="13"/>
      <c r="ROH1" s="4"/>
      <c r="ROI1" s="1"/>
      <c r="ROJ1" s="1"/>
      <c r="ROK1" s="13"/>
      <c r="ROL1" s="13"/>
      <c r="ROO1" s="4"/>
      <c r="ROP1" s="1"/>
      <c r="ROQ1" s="1"/>
      <c r="ROR1" s="13"/>
      <c r="ROS1" s="13"/>
      <c r="ROV1" s="4"/>
      <c r="ROW1" s="1"/>
      <c r="ROX1" s="1"/>
      <c r="ROY1" s="13"/>
      <c r="ROZ1" s="13"/>
      <c r="RPC1" s="4"/>
      <c r="RPD1" s="1"/>
      <c r="RPE1" s="1"/>
      <c r="RPF1" s="13"/>
      <c r="RPG1" s="13"/>
      <c r="RPJ1" s="4"/>
      <c r="RPK1" s="1"/>
      <c r="RPL1" s="1"/>
      <c r="RPM1" s="13"/>
      <c r="RPN1" s="13"/>
      <c r="RPQ1" s="4"/>
      <c r="RPR1" s="1"/>
      <c r="RPS1" s="1"/>
      <c r="RPT1" s="13"/>
      <c r="RPU1" s="13"/>
      <c r="RPX1" s="4"/>
      <c r="RPY1" s="1"/>
      <c r="RPZ1" s="1"/>
      <c r="RQA1" s="13"/>
      <c r="RQB1" s="13"/>
      <c r="RQE1" s="4"/>
      <c r="RQF1" s="1"/>
      <c r="RQG1" s="1"/>
      <c r="RQH1" s="13"/>
      <c r="RQI1" s="13"/>
      <c r="RQL1" s="4"/>
      <c r="RQM1" s="1"/>
      <c r="RQN1" s="1"/>
      <c r="RQO1" s="13"/>
      <c r="RQP1" s="13"/>
      <c r="RQS1" s="4"/>
      <c r="RQT1" s="1"/>
      <c r="RQU1" s="1"/>
      <c r="RQV1" s="13"/>
      <c r="RQW1" s="13"/>
      <c r="RQZ1" s="4"/>
      <c r="RRA1" s="1"/>
      <c r="RRB1" s="1"/>
      <c r="RRC1" s="13"/>
      <c r="RRD1" s="13"/>
      <c r="RRG1" s="4"/>
      <c r="RRH1" s="1"/>
      <c r="RRI1" s="1"/>
      <c r="RRJ1" s="13"/>
      <c r="RRK1" s="13"/>
      <c r="RRN1" s="4"/>
      <c r="RRO1" s="1"/>
      <c r="RRP1" s="1"/>
      <c r="RRQ1" s="13"/>
      <c r="RRR1" s="13"/>
      <c r="RRU1" s="4"/>
      <c r="RRV1" s="1"/>
      <c r="RRW1" s="1"/>
      <c r="RRX1" s="13"/>
      <c r="RRY1" s="13"/>
      <c r="RSB1" s="4"/>
      <c r="RSC1" s="1"/>
      <c r="RSD1" s="1"/>
      <c r="RSE1" s="13"/>
      <c r="RSF1" s="13"/>
      <c r="RSI1" s="4"/>
      <c r="RSJ1" s="1"/>
      <c r="RSK1" s="1"/>
      <c r="RSL1" s="13"/>
      <c r="RSM1" s="13"/>
      <c r="RSP1" s="4"/>
      <c r="RSQ1" s="1"/>
      <c r="RSR1" s="1"/>
      <c r="RSS1" s="13"/>
      <c r="RST1" s="13"/>
      <c r="RSW1" s="4"/>
      <c r="RSX1" s="1"/>
      <c r="RSY1" s="1"/>
      <c r="RSZ1" s="13"/>
      <c r="RTA1" s="13"/>
      <c r="RTD1" s="4"/>
      <c r="RTE1" s="1"/>
      <c r="RTF1" s="1"/>
      <c r="RTG1" s="13"/>
      <c r="RTH1" s="13"/>
      <c r="RTK1" s="4"/>
      <c r="RTL1" s="1"/>
      <c r="RTM1" s="1"/>
      <c r="RTN1" s="13"/>
      <c r="RTO1" s="13"/>
      <c r="RTR1" s="4"/>
      <c r="RTS1" s="1"/>
      <c r="RTT1" s="1"/>
      <c r="RTU1" s="13"/>
      <c r="RTV1" s="13"/>
      <c r="RTY1" s="4"/>
      <c r="RTZ1" s="1"/>
      <c r="RUA1" s="1"/>
      <c r="RUB1" s="13"/>
      <c r="RUC1" s="13"/>
      <c r="RUF1" s="4"/>
      <c r="RUG1" s="1"/>
      <c r="RUH1" s="1"/>
      <c r="RUI1" s="13"/>
      <c r="RUJ1" s="13"/>
      <c r="RUM1" s="4"/>
      <c r="RUN1" s="1"/>
      <c r="RUO1" s="1"/>
      <c r="RUP1" s="13"/>
      <c r="RUQ1" s="13"/>
      <c r="RUT1" s="4"/>
      <c r="RUU1" s="1"/>
      <c r="RUV1" s="1"/>
      <c r="RUW1" s="13"/>
      <c r="RUX1" s="13"/>
      <c r="RVA1" s="4"/>
      <c r="RVB1" s="1"/>
      <c r="RVC1" s="1"/>
      <c r="RVD1" s="13"/>
      <c r="RVE1" s="13"/>
      <c r="RVH1" s="4"/>
      <c r="RVI1" s="1"/>
      <c r="RVJ1" s="1"/>
      <c r="RVK1" s="13"/>
      <c r="RVL1" s="13"/>
      <c r="RVO1" s="4"/>
      <c r="RVP1" s="1"/>
      <c r="RVQ1" s="1"/>
      <c r="RVR1" s="13"/>
      <c r="RVS1" s="13"/>
      <c r="RVV1" s="4"/>
      <c r="RVW1" s="1"/>
      <c r="RVX1" s="1"/>
      <c r="RVY1" s="13"/>
      <c r="RVZ1" s="13"/>
      <c r="RWC1" s="4"/>
      <c r="RWD1" s="1"/>
      <c r="RWE1" s="1"/>
      <c r="RWF1" s="13"/>
      <c r="RWG1" s="13"/>
      <c r="RWJ1" s="4"/>
      <c r="RWK1" s="1"/>
      <c r="RWL1" s="1"/>
      <c r="RWM1" s="13"/>
      <c r="RWN1" s="13"/>
      <c r="RWQ1" s="4"/>
      <c r="RWR1" s="1"/>
      <c r="RWS1" s="1"/>
      <c r="RWT1" s="13"/>
      <c r="RWU1" s="13"/>
      <c r="RWX1" s="4"/>
      <c r="RWY1" s="1"/>
      <c r="RWZ1" s="1"/>
      <c r="RXA1" s="13"/>
      <c r="RXB1" s="13"/>
      <c r="RXE1" s="4"/>
      <c r="RXF1" s="1"/>
      <c r="RXG1" s="1"/>
      <c r="RXH1" s="13"/>
      <c r="RXI1" s="13"/>
      <c r="RXL1" s="4"/>
      <c r="RXM1" s="1"/>
      <c r="RXN1" s="1"/>
      <c r="RXO1" s="13"/>
      <c r="RXP1" s="13"/>
      <c r="RXS1" s="4"/>
      <c r="RXT1" s="1"/>
      <c r="RXU1" s="1"/>
      <c r="RXV1" s="13"/>
      <c r="RXW1" s="13"/>
      <c r="RXZ1" s="4"/>
      <c r="RYA1" s="1"/>
      <c r="RYB1" s="1"/>
      <c r="RYC1" s="13"/>
      <c r="RYD1" s="13"/>
      <c r="RYG1" s="4"/>
      <c r="RYH1" s="1"/>
      <c r="RYI1" s="1"/>
      <c r="RYJ1" s="13"/>
      <c r="RYK1" s="13"/>
      <c r="RYN1" s="4"/>
      <c r="RYO1" s="1"/>
      <c r="RYP1" s="1"/>
      <c r="RYQ1" s="13"/>
      <c r="RYR1" s="13"/>
      <c r="RYU1" s="4"/>
      <c r="RYV1" s="1"/>
      <c r="RYW1" s="1"/>
      <c r="RYX1" s="13"/>
      <c r="RYY1" s="13"/>
      <c r="RZB1" s="4"/>
      <c r="RZC1" s="1"/>
      <c r="RZD1" s="1"/>
      <c r="RZE1" s="13"/>
      <c r="RZF1" s="13"/>
      <c r="RZI1" s="4"/>
      <c r="RZJ1" s="1"/>
      <c r="RZK1" s="1"/>
      <c r="RZL1" s="13"/>
      <c r="RZM1" s="13"/>
      <c r="RZP1" s="4"/>
      <c r="RZQ1" s="1"/>
      <c r="RZR1" s="1"/>
      <c r="RZS1" s="13"/>
      <c r="RZT1" s="13"/>
      <c r="RZW1" s="4"/>
      <c r="RZX1" s="1"/>
      <c r="RZY1" s="1"/>
      <c r="RZZ1" s="13"/>
      <c r="SAA1" s="13"/>
      <c r="SAD1" s="4"/>
      <c r="SAE1" s="1"/>
      <c r="SAF1" s="1"/>
      <c r="SAG1" s="13"/>
      <c r="SAH1" s="13"/>
      <c r="SAK1" s="4"/>
      <c r="SAL1" s="1"/>
      <c r="SAM1" s="1"/>
      <c r="SAN1" s="13"/>
      <c r="SAO1" s="13"/>
      <c r="SAR1" s="4"/>
      <c r="SAS1" s="1"/>
      <c r="SAT1" s="1"/>
      <c r="SAU1" s="13"/>
      <c r="SAV1" s="13"/>
      <c r="SAY1" s="4"/>
      <c r="SAZ1" s="1"/>
      <c r="SBA1" s="1"/>
      <c r="SBB1" s="13"/>
      <c r="SBC1" s="13"/>
      <c r="SBF1" s="4"/>
      <c r="SBG1" s="1"/>
      <c r="SBH1" s="1"/>
      <c r="SBI1" s="13"/>
      <c r="SBJ1" s="13"/>
      <c r="SBM1" s="4"/>
      <c r="SBN1" s="1"/>
      <c r="SBO1" s="1"/>
      <c r="SBP1" s="13"/>
      <c r="SBQ1" s="13"/>
      <c r="SBT1" s="4"/>
      <c r="SBU1" s="1"/>
      <c r="SBV1" s="1"/>
      <c r="SBW1" s="13"/>
      <c r="SBX1" s="13"/>
      <c r="SCA1" s="4"/>
      <c r="SCB1" s="1"/>
      <c r="SCC1" s="1"/>
      <c r="SCD1" s="13"/>
      <c r="SCE1" s="13"/>
      <c r="SCH1" s="4"/>
      <c r="SCI1" s="1"/>
      <c r="SCJ1" s="1"/>
      <c r="SCK1" s="13"/>
      <c r="SCL1" s="13"/>
      <c r="SCO1" s="4"/>
      <c r="SCP1" s="1"/>
      <c r="SCQ1" s="1"/>
      <c r="SCR1" s="13"/>
      <c r="SCS1" s="13"/>
      <c r="SCV1" s="4"/>
      <c r="SCW1" s="1"/>
      <c r="SCX1" s="1"/>
      <c r="SCY1" s="13"/>
      <c r="SCZ1" s="13"/>
      <c r="SDC1" s="4"/>
      <c r="SDD1" s="1"/>
      <c r="SDE1" s="1"/>
      <c r="SDF1" s="13"/>
      <c r="SDG1" s="13"/>
      <c r="SDJ1" s="4"/>
      <c r="SDK1" s="1"/>
      <c r="SDL1" s="1"/>
      <c r="SDM1" s="13"/>
      <c r="SDN1" s="13"/>
      <c r="SDQ1" s="4"/>
      <c r="SDR1" s="1"/>
      <c r="SDS1" s="1"/>
      <c r="SDT1" s="13"/>
      <c r="SDU1" s="13"/>
      <c r="SDX1" s="4"/>
      <c r="SDY1" s="1"/>
      <c r="SDZ1" s="1"/>
      <c r="SEA1" s="13"/>
      <c r="SEB1" s="13"/>
      <c r="SEE1" s="4"/>
      <c r="SEF1" s="1"/>
      <c r="SEG1" s="1"/>
      <c r="SEH1" s="13"/>
      <c r="SEI1" s="13"/>
      <c r="SEL1" s="4"/>
      <c r="SEM1" s="1"/>
      <c r="SEN1" s="1"/>
      <c r="SEO1" s="13"/>
      <c r="SEP1" s="13"/>
      <c r="SES1" s="4"/>
      <c r="SET1" s="1"/>
      <c r="SEU1" s="1"/>
      <c r="SEV1" s="13"/>
      <c r="SEW1" s="13"/>
      <c r="SEZ1" s="4"/>
      <c r="SFA1" s="1"/>
      <c r="SFB1" s="1"/>
      <c r="SFC1" s="13"/>
      <c r="SFD1" s="13"/>
      <c r="SFG1" s="4"/>
      <c r="SFH1" s="1"/>
      <c r="SFI1" s="1"/>
      <c r="SFJ1" s="13"/>
      <c r="SFK1" s="13"/>
      <c r="SFN1" s="4"/>
      <c r="SFO1" s="1"/>
      <c r="SFP1" s="1"/>
      <c r="SFQ1" s="13"/>
      <c r="SFR1" s="13"/>
      <c r="SFU1" s="4"/>
      <c r="SFV1" s="1"/>
      <c r="SFW1" s="1"/>
      <c r="SFX1" s="13"/>
      <c r="SFY1" s="13"/>
      <c r="SGB1" s="4"/>
      <c r="SGC1" s="1"/>
      <c r="SGD1" s="1"/>
      <c r="SGE1" s="13"/>
      <c r="SGF1" s="13"/>
      <c r="SGI1" s="4"/>
      <c r="SGJ1" s="1"/>
      <c r="SGK1" s="1"/>
      <c r="SGL1" s="13"/>
      <c r="SGM1" s="13"/>
      <c r="SGP1" s="4"/>
      <c r="SGQ1" s="1"/>
      <c r="SGR1" s="1"/>
      <c r="SGS1" s="13"/>
      <c r="SGT1" s="13"/>
      <c r="SGW1" s="4"/>
      <c r="SGX1" s="1"/>
      <c r="SGY1" s="1"/>
      <c r="SGZ1" s="13"/>
      <c r="SHA1" s="13"/>
      <c r="SHD1" s="4"/>
      <c r="SHE1" s="1"/>
      <c r="SHF1" s="1"/>
      <c r="SHG1" s="13"/>
      <c r="SHH1" s="13"/>
      <c r="SHK1" s="4"/>
      <c r="SHL1" s="1"/>
      <c r="SHM1" s="1"/>
      <c r="SHN1" s="13"/>
      <c r="SHO1" s="13"/>
      <c r="SHR1" s="4"/>
      <c r="SHS1" s="1"/>
      <c r="SHT1" s="1"/>
      <c r="SHU1" s="13"/>
      <c r="SHV1" s="13"/>
      <c r="SHY1" s="4"/>
      <c r="SHZ1" s="1"/>
      <c r="SIA1" s="1"/>
      <c r="SIB1" s="13"/>
      <c r="SIC1" s="13"/>
      <c r="SIF1" s="4"/>
      <c r="SIG1" s="1"/>
      <c r="SIH1" s="1"/>
      <c r="SII1" s="13"/>
      <c r="SIJ1" s="13"/>
      <c r="SIM1" s="4"/>
      <c r="SIN1" s="1"/>
      <c r="SIO1" s="1"/>
      <c r="SIP1" s="13"/>
      <c r="SIQ1" s="13"/>
      <c r="SIT1" s="4"/>
      <c r="SIU1" s="1"/>
      <c r="SIV1" s="1"/>
      <c r="SIW1" s="13"/>
      <c r="SIX1" s="13"/>
      <c r="SJA1" s="4"/>
      <c r="SJB1" s="1"/>
      <c r="SJC1" s="1"/>
      <c r="SJD1" s="13"/>
      <c r="SJE1" s="13"/>
      <c r="SJH1" s="4"/>
      <c r="SJI1" s="1"/>
      <c r="SJJ1" s="1"/>
      <c r="SJK1" s="13"/>
      <c r="SJL1" s="13"/>
      <c r="SJO1" s="4"/>
      <c r="SJP1" s="1"/>
      <c r="SJQ1" s="1"/>
      <c r="SJR1" s="13"/>
      <c r="SJS1" s="13"/>
      <c r="SJV1" s="4"/>
      <c r="SJW1" s="1"/>
      <c r="SJX1" s="1"/>
      <c r="SJY1" s="13"/>
      <c r="SJZ1" s="13"/>
      <c r="SKC1" s="4"/>
      <c r="SKD1" s="1"/>
      <c r="SKE1" s="1"/>
      <c r="SKF1" s="13"/>
      <c r="SKG1" s="13"/>
      <c r="SKJ1" s="4"/>
      <c r="SKK1" s="1"/>
      <c r="SKL1" s="1"/>
      <c r="SKM1" s="13"/>
      <c r="SKN1" s="13"/>
      <c r="SKQ1" s="4"/>
      <c r="SKR1" s="1"/>
      <c r="SKS1" s="1"/>
      <c r="SKT1" s="13"/>
      <c r="SKU1" s="13"/>
      <c r="SKX1" s="4"/>
      <c r="SKY1" s="1"/>
      <c r="SKZ1" s="1"/>
      <c r="SLA1" s="13"/>
      <c r="SLB1" s="13"/>
      <c r="SLE1" s="4"/>
      <c r="SLF1" s="1"/>
      <c r="SLG1" s="1"/>
      <c r="SLH1" s="13"/>
      <c r="SLI1" s="13"/>
      <c r="SLL1" s="4"/>
      <c r="SLM1" s="1"/>
      <c r="SLN1" s="1"/>
      <c r="SLO1" s="13"/>
      <c r="SLP1" s="13"/>
      <c r="SLS1" s="4"/>
      <c r="SLT1" s="1"/>
      <c r="SLU1" s="1"/>
      <c r="SLV1" s="13"/>
      <c r="SLW1" s="13"/>
      <c r="SLZ1" s="4"/>
      <c r="SMA1" s="1"/>
      <c r="SMB1" s="1"/>
      <c r="SMC1" s="13"/>
      <c r="SMD1" s="13"/>
      <c r="SMG1" s="4"/>
      <c r="SMH1" s="1"/>
      <c r="SMI1" s="1"/>
      <c r="SMJ1" s="13"/>
      <c r="SMK1" s="13"/>
      <c r="SMN1" s="4"/>
      <c r="SMO1" s="1"/>
      <c r="SMP1" s="1"/>
      <c r="SMQ1" s="13"/>
      <c r="SMR1" s="13"/>
      <c r="SMU1" s="4"/>
      <c r="SMV1" s="1"/>
      <c r="SMW1" s="1"/>
      <c r="SMX1" s="13"/>
      <c r="SMY1" s="13"/>
      <c r="SNB1" s="4"/>
      <c r="SNC1" s="1"/>
      <c r="SND1" s="1"/>
      <c r="SNE1" s="13"/>
      <c r="SNF1" s="13"/>
      <c r="SNI1" s="4"/>
      <c r="SNJ1" s="1"/>
      <c r="SNK1" s="1"/>
      <c r="SNL1" s="13"/>
      <c r="SNM1" s="13"/>
      <c r="SNP1" s="4"/>
      <c r="SNQ1" s="1"/>
      <c r="SNR1" s="1"/>
      <c r="SNS1" s="13"/>
      <c r="SNT1" s="13"/>
      <c r="SNW1" s="4"/>
      <c r="SNX1" s="1"/>
      <c r="SNY1" s="1"/>
      <c r="SNZ1" s="13"/>
      <c r="SOA1" s="13"/>
      <c r="SOD1" s="4"/>
      <c r="SOE1" s="1"/>
      <c r="SOF1" s="1"/>
      <c r="SOG1" s="13"/>
      <c r="SOH1" s="13"/>
      <c r="SOK1" s="4"/>
      <c r="SOL1" s="1"/>
      <c r="SOM1" s="1"/>
      <c r="SON1" s="13"/>
      <c r="SOO1" s="13"/>
      <c r="SOR1" s="4"/>
      <c r="SOS1" s="1"/>
      <c r="SOT1" s="1"/>
      <c r="SOU1" s="13"/>
      <c r="SOV1" s="13"/>
      <c r="SOY1" s="4"/>
      <c r="SOZ1" s="1"/>
      <c r="SPA1" s="1"/>
      <c r="SPB1" s="13"/>
      <c r="SPC1" s="13"/>
      <c r="SPF1" s="4"/>
      <c r="SPG1" s="1"/>
      <c r="SPH1" s="1"/>
      <c r="SPI1" s="13"/>
      <c r="SPJ1" s="13"/>
      <c r="SPM1" s="4"/>
      <c r="SPN1" s="1"/>
      <c r="SPO1" s="1"/>
      <c r="SPP1" s="13"/>
      <c r="SPQ1" s="13"/>
      <c r="SPT1" s="4"/>
      <c r="SPU1" s="1"/>
      <c r="SPV1" s="1"/>
      <c r="SPW1" s="13"/>
      <c r="SPX1" s="13"/>
      <c r="SQA1" s="4"/>
      <c r="SQB1" s="1"/>
      <c r="SQC1" s="1"/>
      <c r="SQD1" s="13"/>
      <c r="SQE1" s="13"/>
      <c r="SQH1" s="4"/>
      <c r="SQI1" s="1"/>
      <c r="SQJ1" s="1"/>
      <c r="SQK1" s="13"/>
      <c r="SQL1" s="13"/>
      <c r="SQO1" s="4"/>
      <c r="SQP1" s="1"/>
      <c r="SQQ1" s="1"/>
      <c r="SQR1" s="13"/>
      <c r="SQS1" s="13"/>
      <c r="SQV1" s="4"/>
      <c r="SQW1" s="1"/>
      <c r="SQX1" s="1"/>
      <c r="SQY1" s="13"/>
      <c r="SQZ1" s="13"/>
      <c r="SRC1" s="4"/>
      <c r="SRD1" s="1"/>
      <c r="SRE1" s="1"/>
      <c r="SRF1" s="13"/>
      <c r="SRG1" s="13"/>
      <c r="SRJ1" s="4"/>
      <c r="SRK1" s="1"/>
      <c r="SRL1" s="1"/>
      <c r="SRM1" s="13"/>
      <c r="SRN1" s="13"/>
      <c r="SRQ1" s="4"/>
      <c r="SRR1" s="1"/>
      <c r="SRS1" s="1"/>
      <c r="SRT1" s="13"/>
      <c r="SRU1" s="13"/>
      <c r="SRX1" s="4"/>
      <c r="SRY1" s="1"/>
      <c r="SRZ1" s="1"/>
      <c r="SSA1" s="13"/>
      <c r="SSB1" s="13"/>
      <c r="SSE1" s="4"/>
      <c r="SSF1" s="1"/>
      <c r="SSG1" s="1"/>
      <c r="SSH1" s="13"/>
      <c r="SSI1" s="13"/>
      <c r="SSL1" s="4"/>
      <c r="SSM1" s="1"/>
      <c r="SSN1" s="1"/>
      <c r="SSO1" s="13"/>
      <c r="SSP1" s="13"/>
      <c r="SSS1" s="4"/>
      <c r="SST1" s="1"/>
      <c r="SSU1" s="1"/>
      <c r="SSV1" s="13"/>
      <c r="SSW1" s="13"/>
      <c r="SSZ1" s="4"/>
      <c r="STA1" s="1"/>
      <c r="STB1" s="1"/>
      <c r="STC1" s="13"/>
      <c r="STD1" s="13"/>
      <c r="STG1" s="4"/>
      <c r="STH1" s="1"/>
      <c r="STI1" s="1"/>
      <c r="STJ1" s="13"/>
      <c r="STK1" s="13"/>
      <c r="STN1" s="4"/>
      <c r="STO1" s="1"/>
      <c r="STP1" s="1"/>
      <c r="STQ1" s="13"/>
      <c r="STR1" s="13"/>
      <c r="STU1" s="4"/>
      <c r="STV1" s="1"/>
      <c r="STW1" s="1"/>
      <c r="STX1" s="13"/>
      <c r="STY1" s="13"/>
      <c r="SUB1" s="4"/>
      <c r="SUC1" s="1"/>
      <c r="SUD1" s="1"/>
      <c r="SUE1" s="13"/>
      <c r="SUF1" s="13"/>
      <c r="SUI1" s="4"/>
      <c r="SUJ1" s="1"/>
      <c r="SUK1" s="1"/>
      <c r="SUL1" s="13"/>
      <c r="SUM1" s="13"/>
      <c r="SUP1" s="4"/>
      <c r="SUQ1" s="1"/>
      <c r="SUR1" s="1"/>
      <c r="SUS1" s="13"/>
      <c r="SUT1" s="13"/>
      <c r="SUW1" s="4"/>
      <c r="SUX1" s="1"/>
      <c r="SUY1" s="1"/>
      <c r="SUZ1" s="13"/>
      <c r="SVA1" s="13"/>
      <c r="SVD1" s="4"/>
      <c r="SVE1" s="1"/>
      <c r="SVF1" s="1"/>
      <c r="SVG1" s="13"/>
      <c r="SVH1" s="13"/>
      <c r="SVK1" s="4"/>
      <c r="SVL1" s="1"/>
      <c r="SVM1" s="1"/>
      <c r="SVN1" s="13"/>
      <c r="SVO1" s="13"/>
      <c r="SVR1" s="4"/>
      <c r="SVS1" s="1"/>
      <c r="SVT1" s="1"/>
      <c r="SVU1" s="13"/>
      <c r="SVV1" s="13"/>
      <c r="SVY1" s="4"/>
      <c r="SVZ1" s="1"/>
      <c r="SWA1" s="1"/>
      <c r="SWB1" s="13"/>
      <c r="SWC1" s="13"/>
      <c r="SWF1" s="4"/>
      <c r="SWG1" s="1"/>
      <c r="SWH1" s="1"/>
      <c r="SWI1" s="13"/>
      <c r="SWJ1" s="13"/>
      <c r="SWM1" s="4"/>
      <c r="SWN1" s="1"/>
      <c r="SWO1" s="1"/>
      <c r="SWP1" s="13"/>
      <c r="SWQ1" s="13"/>
      <c r="SWT1" s="4"/>
      <c r="SWU1" s="1"/>
      <c r="SWV1" s="1"/>
      <c r="SWW1" s="13"/>
      <c r="SWX1" s="13"/>
      <c r="SXA1" s="4"/>
      <c r="SXB1" s="1"/>
      <c r="SXC1" s="1"/>
      <c r="SXD1" s="13"/>
      <c r="SXE1" s="13"/>
      <c r="SXH1" s="4"/>
      <c r="SXI1" s="1"/>
      <c r="SXJ1" s="1"/>
      <c r="SXK1" s="13"/>
      <c r="SXL1" s="13"/>
      <c r="SXO1" s="4"/>
      <c r="SXP1" s="1"/>
      <c r="SXQ1" s="1"/>
      <c r="SXR1" s="13"/>
      <c r="SXS1" s="13"/>
      <c r="SXV1" s="4"/>
      <c r="SXW1" s="1"/>
      <c r="SXX1" s="1"/>
      <c r="SXY1" s="13"/>
      <c r="SXZ1" s="13"/>
      <c r="SYC1" s="4"/>
      <c r="SYD1" s="1"/>
      <c r="SYE1" s="1"/>
      <c r="SYF1" s="13"/>
      <c r="SYG1" s="13"/>
      <c r="SYJ1" s="4"/>
      <c r="SYK1" s="1"/>
      <c r="SYL1" s="1"/>
      <c r="SYM1" s="13"/>
      <c r="SYN1" s="13"/>
      <c r="SYQ1" s="4"/>
      <c r="SYR1" s="1"/>
      <c r="SYS1" s="1"/>
      <c r="SYT1" s="13"/>
      <c r="SYU1" s="13"/>
      <c r="SYX1" s="4"/>
      <c r="SYY1" s="1"/>
      <c r="SYZ1" s="1"/>
      <c r="SZA1" s="13"/>
      <c r="SZB1" s="13"/>
      <c r="SZE1" s="4"/>
      <c r="SZF1" s="1"/>
      <c r="SZG1" s="1"/>
      <c r="SZH1" s="13"/>
      <c r="SZI1" s="13"/>
      <c r="SZL1" s="4"/>
      <c r="SZM1" s="1"/>
      <c r="SZN1" s="1"/>
      <c r="SZO1" s="13"/>
      <c r="SZP1" s="13"/>
      <c r="SZS1" s="4"/>
      <c r="SZT1" s="1"/>
      <c r="SZU1" s="1"/>
      <c r="SZV1" s="13"/>
      <c r="SZW1" s="13"/>
      <c r="SZZ1" s="4"/>
      <c r="TAA1" s="1"/>
      <c r="TAB1" s="1"/>
      <c r="TAC1" s="13"/>
      <c r="TAD1" s="13"/>
      <c r="TAG1" s="4"/>
      <c r="TAH1" s="1"/>
      <c r="TAI1" s="1"/>
      <c r="TAJ1" s="13"/>
      <c r="TAK1" s="13"/>
      <c r="TAN1" s="4"/>
      <c r="TAO1" s="1"/>
      <c r="TAP1" s="1"/>
      <c r="TAQ1" s="13"/>
      <c r="TAR1" s="13"/>
      <c r="TAU1" s="4"/>
      <c r="TAV1" s="1"/>
      <c r="TAW1" s="1"/>
      <c r="TAX1" s="13"/>
      <c r="TAY1" s="13"/>
      <c r="TBB1" s="4"/>
      <c r="TBC1" s="1"/>
      <c r="TBD1" s="1"/>
      <c r="TBE1" s="13"/>
      <c r="TBF1" s="13"/>
      <c r="TBI1" s="4"/>
      <c r="TBJ1" s="1"/>
      <c r="TBK1" s="1"/>
      <c r="TBL1" s="13"/>
      <c r="TBM1" s="13"/>
      <c r="TBP1" s="4"/>
      <c r="TBQ1" s="1"/>
      <c r="TBR1" s="1"/>
      <c r="TBS1" s="13"/>
      <c r="TBT1" s="13"/>
      <c r="TBW1" s="4"/>
      <c r="TBX1" s="1"/>
      <c r="TBY1" s="1"/>
      <c r="TBZ1" s="13"/>
      <c r="TCA1" s="13"/>
      <c r="TCD1" s="4"/>
      <c r="TCE1" s="1"/>
      <c r="TCF1" s="1"/>
      <c r="TCG1" s="13"/>
      <c r="TCH1" s="13"/>
      <c r="TCK1" s="4"/>
      <c r="TCL1" s="1"/>
      <c r="TCM1" s="1"/>
      <c r="TCN1" s="13"/>
      <c r="TCO1" s="13"/>
      <c r="TCR1" s="4"/>
      <c r="TCS1" s="1"/>
      <c r="TCT1" s="1"/>
      <c r="TCU1" s="13"/>
      <c r="TCV1" s="13"/>
      <c r="TCY1" s="4"/>
      <c r="TCZ1" s="1"/>
      <c r="TDA1" s="1"/>
      <c r="TDB1" s="13"/>
      <c r="TDC1" s="13"/>
      <c r="TDF1" s="4"/>
      <c r="TDG1" s="1"/>
      <c r="TDH1" s="1"/>
      <c r="TDI1" s="13"/>
      <c r="TDJ1" s="13"/>
      <c r="TDM1" s="4"/>
      <c r="TDN1" s="1"/>
      <c r="TDO1" s="1"/>
      <c r="TDP1" s="13"/>
      <c r="TDQ1" s="13"/>
      <c r="TDT1" s="4"/>
      <c r="TDU1" s="1"/>
      <c r="TDV1" s="1"/>
      <c r="TDW1" s="13"/>
      <c r="TDX1" s="13"/>
      <c r="TEA1" s="4"/>
      <c r="TEB1" s="1"/>
      <c r="TEC1" s="1"/>
      <c r="TED1" s="13"/>
      <c r="TEE1" s="13"/>
      <c r="TEH1" s="4"/>
      <c r="TEI1" s="1"/>
      <c r="TEJ1" s="1"/>
      <c r="TEK1" s="13"/>
      <c r="TEL1" s="13"/>
      <c r="TEO1" s="4"/>
      <c r="TEP1" s="1"/>
      <c r="TEQ1" s="1"/>
      <c r="TER1" s="13"/>
      <c r="TES1" s="13"/>
      <c r="TEV1" s="4"/>
      <c r="TEW1" s="1"/>
      <c r="TEX1" s="1"/>
      <c r="TEY1" s="13"/>
      <c r="TEZ1" s="13"/>
      <c r="TFC1" s="4"/>
      <c r="TFD1" s="1"/>
      <c r="TFE1" s="1"/>
      <c r="TFF1" s="13"/>
      <c r="TFG1" s="13"/>
      <c r="TFJ1" s="4"/>
      <c r="TFK1" s="1"/>
      <c r="TFL1" s="1"/>
      <c r="TFM1" s="13"/>
      <c r="TFN1" s="13"/>
      <c r="TFQ1" s="4"/>
      <c r="TFR1" s="1"/>
      <c r="TFS1" s="1"/>
      <c r="TFT1" s="13"/>
      <c r="TFU1" s="13"/>
      <c r="TFX1" s="4"/>
      <c r="TFY1" s="1"/>
      <c r="TFZ1" s="1"/>
      <c r="TGA1" s="13"/>
      <c r="TGB1" s="13"/>
      <c r="TGE1" s="4"/>
      <c r="TGF1" s="1"/>
      <c r="TGG1" s="1"/>
      <c r="TGH1" s="13"/>
      <c r="TGI1" s="13"/>
      <c r="TGL1" s="4"/>
      <c r="TGM1" s="1"/>
      <c r="TGN1" s="1"/>
      <c r="TGO1" s="13"/>
      <c r="TGP1" s="13"/>
      <c r="TGS1" s="4"/>
      <c r="TGT1" s="1"/>
      <c r="TGU1" s="1"/>
      <c r="TGV1" s="13"/>
      <c r="TGW1" s="13"/>
      <c r="TGZ1" s="4"/>
      <c r="THA1" s="1"/>
      <c r="THB1" s="1"/>
      <c r="THC1" s="13"/>
      <c r="THD1" s="13"/>
      <c r="THG1" s="4"/>
      <c r="THH1" s="1"/>
      <c r="THI1" s="1"/>
      <c r="THJ1" s="13"/>
      <c r="THK1" s="13"/>
      <c r="THN1" s="4"/>
      <c r="THO1" s="1"/>
      <c r="THP1" s="1"/>
      <c r="THQ1" s="13"/>
      <c r="THR1" s="13"/>
      <c r="THU1" s="4"/>
      <c r="THV1" s="1"/>
      <c r="THW1" s="1"/>
      <c r="THX1" s="13"/>
      <c r="THY1" s="13"/>
      <c r="TIB1" s="4"/>
      <c r="TIC1" s="1"/>
      <c r="TID1" s="1"/>
      <c r="TIE1" s="13"/>
      <c r="TIF1" s="13"/>
      <c r="TII1" s="4"/>
      <c r="TIJ1" s="1"/>
      <c r="TIK1" s="1"/>
      <c r="TIL1" s="13"/>
      <c r="TIM1" s="13"/>
      <c r="TIP1" s="4"/>
      <c r="TIQ1" s="1"/>
      <c r="TIR1" s="1"/>
      <c r="TIS1" s="13"/>
      <c r="TIT1" s="13"/>
      <c r="TIW1" s="4"/>
      <c r="TIX1" s="1"/>
      <c r="TIY1" s="1"/>
      <c r="TIZ1" s="13"/>
      <c r="TJA1" s="13"/>
      <c r="TJD1" s="4"/>
      <c r="TJE1" s="1"/>
      <c r="TJF1" s="1"/>
      <c r="TJG1" s="13"/>
      <c r="TJH1" s="13"/>
      <c r="TJK1" s="4"/>
      <c r="TJL1" s="1"/>
      <c r="TJM1" s="1"/>
      <c r="TJN1" s="13"/>
      <c r="TJO1" s="13"/>
      <c r="TJR1" s="4"/>
      <c r="TJS1" s="1"/>
      <c r="TJT1" s="1"/>
      <c r="TJU1" s="13"/>
      <c r="TJV1" s="13"/>
      <c r="TJY1" s="4"/>
      <c r="TJZ1" s="1"/>
      <c r="TKA1" s="1"/>
      <c r="TKB1" s="13"/>
      <c r="TKC1" s="13"/>
      <c r="TKF1" s="4"/>
      <c r="TKG1" s="1"/>
      <c r="TKH1" s="1"/>
      <c r="TKI1" s="13"/>
      <c r="TKJ1" s="13"/>
      <c r="TKM1" s="4"/>
      <c r="TKN1" s="1"/>
      <c r="TKO1" s="1"/>
      <c r="TKP1" s="13"/>
      <c r="TKQ1" s="13"/>
      <c r="TKT1" s="4"/>
      <c r="TKU1" s="1"/>
      <c r="TKV1" s="1"/>
      <c r="TKW1" s="13"/>
      <c r="TKX1" s="13"/>
      <c r="TLA1" s="4"/>
      <c r="TLB1" s="1"/>
      <c r="TLC1" s="1"/>
      <c r="TLD1" s="13"/>
      <c r="TLE1" s="13"/>
      <c r="TLH1" s="4"/>
      <c r="TLI1" s="1"/>
      <c r="TLJ1" s="1"/>
      <c r="TLK1" s="13"/>
      <c r="TLL1" s="13"/>
      <c r="TLO1" s="4"/>
      <c r="TLP1" s="1"/>
      <c r="TLQ1" s="1"/>
      <c r="TLR1" s="13"/>
      <c r="TLS1" s="13"/>
      <c r="TLV1" s="4"/>
      <c r="TLW1" s="1"/>
      <c r="TLX1" s="1"/>
      <c r="TLY1" s="13"/>
      <c r="TLZ1" s="13"/>
      <c r="TMC1" s="4"/>
      <c r="TMD1" s="1"/>
      <c r="TME1" s="1"/>
      <c r="TMF1" s="13"/>
      <c r="TMG1" s="13"/>
      <c r="TMJ1" s="4"/>
      <c r="TMK1" s="1"/>
      <c r="TML1" s="1"/>
      <c r="TMM1" s="13"/>
      <c r="TMN1" s="13"/>
      <c r="TMQ1" s="4"/>
      <c r="TMR1" s="1"/>
      <c r="TMS1" s="1"/>
      <c r="TMT1" s="13"/>
      <c r="TMU1" s="13"/>
      <c r="TMX1" s="4"/>
      <c r="TMY1" s="1"/>
      <c r="TMZ1" s="1"/>
      <c r="TNA1" s="13"/>
      <c r="TNB1" s="13"/>
      <c r="TNE1" s="4"/>
      <c r="TNF1" s="1"/>
      <c r="TNG1" s="1"/>
      <c r="TNH1" s="13"/>
      <c r="TNI1" s="13"/>
      <c r="TNL1" s="4"/>
      <c r="TNM1" s="1"/>
      <c r="TNN1" s="1"/>
      <c r="TNO1" s="13"/>
      <c r="TNP1" s="13"/>
      <c r="TNS1" s="4"/>
      <c r="TNT1" s="1"/>
      <c r="TNU1" s="1"/>
      <c r="TNV1" s="13"/>
      <c r="TNW1" s="13"/>
      <c r="TNZ1" s="4"/>
      <c r="TOA1" s="1"/>
      <c r="TOB1" s="1"/>
      <c r="TOC1" s="13"/>
      <c r="TOD1" s="13"/>
      <c r="TOG1" s="4"/>
      <c r="TOH1" s="1"/>
      <c r="TOI1" s="1"/>
      <c r="TOJ1" s="13"/>
      <c r="TOK1" s="13"/>
      <c r="TON1" s="4"/>
      <c r="TOO1" s="1"/>
      <c r="TOP1" s="1"/>
      <c r="TOQ1" s="13"/>
      <c r="TOR1" s="13"/>
      <c r="TOU1" s="4"/>
      <c r="TOV1" s="1"/>
      <c r="TOW1" s="1"/>
      <c r="TOX1" s="13"/>
      <c r="TOY1" s="13"/>
      <c r="TPB1" s="4"/>
      <c r="TPC1" s="1"/>
      <c r="TPD1" s="1"/>
      <c r="TPE1" s="13"/>
      <c r="TPF1" s="13"/>
      <c r="TPI1" s="4"/>
      <c r="TPJ1" s="1"/>
      <c r="TPK1" s="1"/>
      <c r="TPL1" s="13"/>
      <c r="TPM1" s="13"/>
      <c r="TPP1" s="4"/>
      <c r="TPQ1" s="1"/>
      <c r="TPR1" s="1"/>
      <c r="TPS1" s="13"/>
      <c r="TPT1" s="13"/>
      <c r="TPW1" s="4"/>
      <c r="TPX1" s="1"/>
      <c r="TPY1" s="1"/>
      <c r="TPZ1" s="13"/>
      <c r="TQA1" s="13"/>
      <c r="TQD1" s="4"/>
      <c r="TQE1" s="1"/>
      <c r="TQF1" s="1"/>
      <c r="TQG1" s="13"/>
      <c r="TQH1" s="13"/>
      <c r="TQK1" s="4"/>
      <c r="TQL1" s="1"/>
      <c r="TQM1" s="1"/>
      <c r="TQN1" s="13"/>
      <c r="TQO1" s="13"/>
      <c r="TQR1" s="4"/>
      <c r="TQS1" s="1"/>
      <c r="TQT1" s="1"/>
      <c r="TQU1" s="13"/>
      <c r="TQV1" s="13"/>
      <c r="TQY1" s="4"/>
      <c r="TQZ1" s="1"/>
      <c r="TRA1" s="1"/>
      <c r="TRB1" s="13"/>
      <c r="TRC1" s="13"/>
      <c r="TRF1" s="4"/>
      <c r="TRG1" s="1"/>
      <c r="TRH1" s="1"/>
      <c r="TRI1" s="13"/>
      <c r="TRJ1" s="13"/>
      <c r="TRM1" s="4"/>
      <c r="TRN1" s="1"/>
      <c r="TRO1" s="1"/>
      <c r="TRP1" s="13"/>
      <c r="TRQ1" s="13"/>
      <c r="TRT1" s="4"/>
      <c r="TRU1" s="1"/>
      <c r="TRV1" s="1"/>
      <c r="TRW1" s="13"/>
      <c r="TRX1" s="13"/>
      <c r="TSA1" s="4"/>
      <c r="TSB1" s="1"/>
      <c r="TSC1" s="1"/>
      <c r="TSD1" s="13"/>
      <c r="TSE1" s="13"/>
      <c r="TSH1" s="4"/>
      <c r="TSI1" s="1"/>
      <c r="TSJ1" s="1"/>
      <c r="TSK1" s="13"/>
      <c r="TSL1" s="13"/>
      <c r="TSO1" s="4"/>
      <c r="TSP1" s="1"/>
      <c r="TSQ1" s="1"/>
      <c r="TSR1" s="13"/>
      <c r="TSS1" s="13"/>
      <c r="TSV1" s="4"/>
      <c r="TSW1" s="1"/>
      <c r="TSX1" s="1"/>
      <c r="TSY1" s="13"/>
      <c r="TSZ1" s="13"/>
      <c r="TTC1" s="4"/>
      <c r="TTD1" s="1"/>
      <c r="TTE1" s="1"/>
      <c r="TTF1" s="13"/>
      <c r="TTG1" s="13"/>
      <c r="TTJ1" s="4"/>
      <c r="TTK1" s="1"/>
      <c r="TTL1" s="1"/>
      <c r="TTM1" s="13"/>
      <c r="TTN1" s="13"/>
      <c r="TTQ1" s="4"/>
      <c r="TTR1" s="1"/>
      <c r="TTS1" s="1"/>
      <c r="TTT1" s="13"/>
      <c r="TTU1" s="13"/>
      <c r="TTX1" s="4"/>
      <c r="TTY1" s="1"/>
      <c r="TTZ1" s="1"/>
      <c r="TUA1" s="13"/>
      <c r="TUB1" s="13"/>
      <c r="TUE1" s="4"/>
      <c r="TUF1" s="1"/>
      <c r="TUG1" s="1"/>
      <c r="TUH1" s="13"/>
      <c r="TUI1" s="13"/>
      <c r="TUL1" s="4"/>
      <c r="TUM1" s="1"/>
      <c r="TUN1" s="1"/>
      <c r="TUO1" s="13"/>
      <c r="TUP1" s="13"/>
      <c r="TUS1" s="4"/>
      <c r="TUT1" s="1"/>
      <c r="TUU1" s="1"/>
      <c r="TUV1" s="13"/>
      <c r="TUW1" s="13"/>
      <c r="TUZ1" s="4"/>
      <c r="TVA1" s="1"/>
      <c r="TVB1" s="1"/>
      <c r="TVC1" s="13"/>
      <c r="TVD1" s="13"/>
      <c r="TVG1" s="4"/>
      <c r="TVH1" s="1"/>
      <c r="TVI1" s="1"/>
      <c r="TVJ1" s="13"/>
      <c r="TVK1" s="13"/>
      <c r="TVN1" s="4"/>
      <c r="TVO1" s="1"/>
      <c r="TVP1" s="1"/>
      <c r="TVQ1" s="13"/>
      <c r="TVR1" s="13"/>
      <c r="TVU1" s="4"/>
      <c r="TVV1" s="1"/>
      <c r="TVW1" s="1"/>
      <c r="TVX1" s="13"/>
      <c r="TVY1" s="13"/>
      <c r="TWB1" s="4"/>
      <c r="TWC1" s="1"/>
      <c r="TWD1" s="1"/>
      <c r="TWE1" s="13"/>
      <c r="TWF1" s="13"/>
      <c r="TWI1" s="4"/>
      <c r="TWJ1" s="1"/>
      <c r="TWK1" s="1"/>
      <c r="TWL1" s="13"/>
      <c r="TWM1" s="13"/>
      <c r="TWP1" s="4"/>
      <c r="TWQ1" s="1"/>
      <c r="TWR1" s="1"/>
      <c r="TWS1" s="13"/>
      <c r="TWT1" s="13"/>
      <c r="TWW1" s="4"/>
      <c r="TWX1" s="1"/>
      <c r="TWY1" s="1"/>
      <c r="TWZ1" s="13"/>
      <c r="TXA1" s="13"/>
      <c r="TXD1" s="4"/>
      <c r="TXE1" s="1"/>
      <c r="TXF1" s="1"/>
      <c r="TXG1" s="13"/>
      <c r="TXH1" s="13"/>
      <c r="TXK1" s="4"/>
      <c r="TXL1" s="1"/>
      <c r="TXM1" s="1"/>
      <c r="TXN1" s="13"/>
      <c r="TXO1" s="13"/>
      <c r="TXR1" s="4"/>
      <c r="TXS1" s="1"/>
      <c r="TXT1" s="1"/>
      <c r="TXU1" s="13"/>
      <c r="TXV1" s="13"/>
      <c r="TXY1" s="4"/>
      <c r="TXZ1" s="1"/>
      <c r="TYA1" s="1"/>
      <c r="TYB1" s="13"/>
      <c r="TYC1" s="13"/>
      <c r="TYF1" s="4"/>
      <c r="TYG1" s="1"/>
      <c r="TYH1" s="1"/>
      <c r="TYI1" s="13"/>
      <c r="TYJ1" s="13"/>
      <c r="TYM1" s="4"/>
      <c r="TYN1" s="1"/>
      <c r="TYO1" s="1"/>
      <c r="TYP1" s="13"/>
      <c r="TYQ1" s="13"/>
      <c r="TYT1" s="4"/>
      <c r="TYU1" s="1"/>
      <c r="TYV1" s="1"/>
      <c r="TYW1" s="13"/>
      <c r="TYX1" s="13"/>
      <c r="TZA1" s="4"/>
      <c r="TZB1" s="1"/>
      <c r="TZC1" s="1"/>
      <c r="TZD1" s="13"/>
      <c r="TZE1" s="13"/>
      <c r="TZH1" s="4"/>
      <c r="TZI1" s="1"/>
      <c r="TZJ1" s="1"/>
      <c r="TZK1" s="13"/>
      <c r="TZL1" s="13"/>
      <c r="TZO1" s="4"/>
      <c r="TZP1" s="1"/>
      <c r="TZQ1" s="1"/>
      <c r="TZR1" s="13"/>
      <c r="TZS1" s="13"/>
      <c r="TZV1" s="4"/>
      <c r="TZW1" s="1"/>
      <c r="TZX1" s="1"/>
      <c r="TZY1" s="13"/>
      <c r="TZZ1" s="13"/>
      <c r="UAC1" s="4"/>
      <c r="UAD1" s="1"/>
      <c r="UAE1" s="1"/>
      <c r="UAF1" s="13"/>
      <c r="UAG1" s="13"/>
      <c r="UAJ1" s="4"/>
      <c r="UAK1" s="1"/>
      <c r="UAL1" s="1"/>
      <c r="UAM1" s="13"/>
      <c r="UAN1" s="13"/>
      <c r="UAQ1" s="4"/>
      <c r="UAR1" s="1"/>
      <c r="UAS1" s="1"/>
      <c r="UAT1" s="13"/>
      <c r="UAU1" s="13"/>
      <c r="UAX1" s="4"/>
      <c r="UAY1" s="1"/>
      <c r="UAZ1" s="1"/>
      <c r="UBA1" s="13"/>
      <c r="UBB1" s="13"/>
      <c r="UBE1" s="4"/>
      <c r="UBF1" s="1"/>
      <c r="UBG1" s="1"/>
      <c r="UBH1" s="13"/>
      <c r="UBI1" s="13"/>
      <c r="UBL1" s="4"/>
      <c r="UBM1" s="1"/>
      <c r="UBN1" s="1"/>
      <c r="UBO1" s="13"/>
      <c r="UBP1" s="13"/>
      <c r="UBS1" s="4"/>
      <c r="UBT1" s="1"/>
      <c r="UBU1" s="1"/>
      <c r="UBV1" s="13"/>
      <c r="UBW1" s="13"/>
      <c r="UBZ1" s="4"/>
      <c r="UCA1" s="1"/>
      <c r="UCB1" s="1"/>
      <c r="UCC1" s="13"/>
      <c r="UCD1" s="13"/>
      <c r="UCG1" s="4"/>
      <c r="UCH1" s="1"/>
      <c r="UCI1" s="1"/>
      <c r="UCJ1" s="13"/>
      <c r="UCK1" s="13"/>
      <c r="UCN1" s="4"/>
      <c r="UCO1" s="1"/>
      <c r="UCP1" s="1"/>
      <c r="UCQ1" s="13"/>
      <c r="UCR1" s="13"/>
      <c r="UCU1" s="4"/>
      <c r="UCV1" s="1"/>
      <c r="UCW1" s="1"/>
      <c r="UCX1" s="13"/>
      <c r="UCY1" s="13"/>
      <c r="UDB1" s="4"/>
      <c r="UDC1" s="1"/>
      <c r="UDD1" s="1"/>
      <c r="UDE1" s="13"/>
      <c r="UDF1" s="13"/>
      <c r="UDI1" s="4"/>
      <c r="UDJ1" s="1"/>
      <c r="UDK1" s="1"/>
      <c r="UDL1" s="13"/>
      <c r="UDM1" s="13"/>
      <c r="UDP1" s="4"/>
      <c r="UDQ1" s="1"/>
      <c r="UDR1" s="1"/>
      <c r="UDS1" s="13"/>
      <c r="UDT1" s="13"/>
      <c r="UDW1" s="4"/>
      <c r="UDX1" s="1"/>
      <c r="UDY1" s="1"/>
      <c r="UDZ1" s="13"/>
      <c r="UEA1" s="13"/>
      <c r="UED1" s="4"/>
      <c r="UEE1" s="1"/>
      <c r="UEF1" s="1"/>
      <c r="UEG1" s="13"/>
      <c r="UEH1" s="13"/>
      <c r="UEK1" s="4"/>
      <c r="UEL1" s="1"/>
      <c r="UEM1" s="1"/>
      <c r="UEN1" s="13"/>
      <c r="UEO1" s="13"/>
      <c r="UER1" s="4"/>
      <c r="UES1" s="1"/>
      <c r="UET1" s="1"/>
      <c r="UEU1" s="13"/>
      <c r="UEV1" s="13"/>
      <c r="UEY1" s="4"/>
      <c r="UEZ1" s="1"/>
      <c r="UFA1" s="1"/>
      <c r="UFB1" s="13"/>
      <c r="UFC1" s="13"/>
      <c r="UFF1" s="4"/>
      <c r="UFG1" s="1"/>
      <c r="UFH1" s="1"/>
      <c r="UFI1" s="13"/>
      <c r="UFJ1" s="13"/>
      <c r="UFM1" s="4"/>
      <c r="UFN1" s="1"/>
      <c r="UFO1" s="1"/>
      <c r="UFP1" s="13"/>
      <c r="UFQ1" s="13"/>
      <c r="UFT1" s="4"/>
      <c r="UFU1" s="1"/>
      <c r="UFV1" s="1"/>
      <c r="UFW1" s="13"/>
      <c r="UFX1" s="13"/>
      <c r="UGA1" s="4"/>
      <c r="UGB1" s="1"/>
      <c r="UGC1" s="1"/>
      <c r="UGD1" s="13"/>
      <c r="UGE1" s="13"/>
      <c r="UGH1" s="4"/>
      <c r="UGI1" s="1"/>
      <c r="UGJ1" s="1"/>
      <c r="UGK1" s="13"/>
      <c r="UGL1" s="13"/>
      <c r="UGO1" s="4"/>
      <c r="UGP1" s="1"/>
      <c r="UGQ1" s="1"/>
      <c r="UGR1" s="13"/>
      <c r="UGS1" s="13"/>
      <c r="UGV1" s="4"/>
      <c r="UGW1" s="1"/>
      <c r="UGX1" s="1"/>
      <c r="UGY1" s="13"/>
      <c r="UGZ1" s="13"/>
      <c r="UHC1" s="4"/>
      <c r="UHD1" s="1"/>
      <c r="UHE1" s="1"/>
      <c r="UHF1" s="13"/>
      <c r="UHG1" s="13"/>
      <c r="UHJ1" s="4"/>
      <c r="UHK1" s="1"/>
      <c r="UHL1" s="1"/>
      <c r="UHM1" s="13"/>
      <c r="UHN1" s="13"/>
      <c r="UHQ1" s="4"/>
      <c r="UHR1" s="1"/>
      <c r="UHS1" s="1"/>
      <c r="UHT1" s="13"/>
      <c r="UHU1" s="13"/>
      <c r="UHX1" s="4"/>
      <c r="UHY1" s="1"/>
      <c r="UHZ1" s="1"/>
      <c r="UIA1" s="13"/>
      <c r="UIB1" s="13"/>
      <c r="UIE1" s="4"/>
      <c r="UIF1" s="1"/>
      <c r="UIG1" s="1"/>
      <c r="UIH1" s="13"/>
      <c r="UII1" s="13"/>
      <c r="UIL1" s="4"/>
      <c r="UIM1" s="1"/>
      <c r="UIN1" s="1"/>
      <c r="UIO1" s="13"/>
      <c r="UIP1" s="13"/>
      <c r="UIS1" s="4"/>
      <c r="UIT1" s="1"/>
      <c r="UIU1" s="1"/>
      <c r="UIV1" s="13"/>
      <c r="UIW1" s="13"/>
      <c r="UIZ1" s="4"/>
      <c r="UJA1" s="1"/>
      <c r="UJB1" s="1"/>
      <c r="UJC1" s="13"/>
      <c r="UJD1" s="13"/>
      <c r="UJG1" s="4"/>
      <c r="UJH1" s="1"/>
      <c r="UJI1" s="1"/>
      <c r="UJJ1" s="13"/>
      <c r="UJK1" s="13"/>
      <c r="UJN1" s="4"/>
      <c r="UJO1" s="1"/>
      <c r="UJP1" s="1"/>
      <c r="UJQ1" s="13"/>
      <c r="UJR1" s="13"/>
      <c r="UJU1" s="4"/>
      <c r="UJV1" s="1"/>
      <c r="UJW1" s="1"/>
      <c r="UJX1" s="13"/>
      <c r="UJY1" s="13"/>
      <c r="UKB1" s="4"/>
      <c r="UKC1" s="1"/>
      <c r="UKD1" s="1"/>
      <c r="UKE1" s="13"/>
      <c r="UKF1" s="13"/>
      <c r="UKI1" s="4"/>
      <c r="UKJ1" s="1"/>
      <c r="UKK1" s="1"/>
      <c r="UKL1" s="13"/>
      <c r="UKM1" s="13"/>
      <c r="UKP1" s="4"/>
      <c r="UKQ1" s="1"/>
      <c r="UKR1" s="1"/>
      <c r="UKS1" s="13"/>
      <c r="UKT1" s="13"/>
      <c r="UKW1" s="4"/>
      <c r="UKX1" s="1"/>
      <c r="UKY1" s="1"/>
      <c r="UKZ1" s="13"/>
      <c r="ULA1" s="13"/>
      <c r="ULD1" s="4"/>
      <c r="ULE1" s="1"/>
      <c r="ULF1" s="1"/>
      <c r="ULG1" s="13"/>
      <c r="ULH1" s="13"/>
      <c r="ULK1" s="4"/>
      <c r="ULL1" s="1"/>
      <c r="ULM1" s="1"/>
      <c r="ULN1" s="13"/>
      <c r="ULO1" s="13"/>
      <c r="ULR1" s="4"/>
      <c r="ULS1" s="1"/>
      <c r="ULT1" s="1"/>
      <c r="ULU1" s="13"/>
      <c r="ULV1" s="13"/>
      <c r="ULY1" s="4"/>
      <c r="ULZ1" s="1"/>
      <c r="UMA1" s="1"/>
      <c r="UMB1" s="13"/>
      <c r="UMC1" s="13"/>
      <c r="UMF1" s="4"/>
      <c r="UMG1" s="1"/>
      <c r="UMH1" s="1"/>
      <c r="UMI1" s="13"/>
      <c r="UMJ1" s="13"/>
      <c r="UMM1" s="4"/>
      <c r="UMN1" s="1"/>
      <c r="UMO1" s="1"/>
      <c r="UMP1" s="13"/>
      <c r="UMQ1" s="13"/>
      <c r="UMT1" s="4"/>
      <c r="UMU1" s="1"/>
      <c r="UMV1" s="1"/>
      <c r="UMW1" s="13"/>
      <c r="UMX1" s="13"/>
      <c r="UNA1" s="4"/>
      <c r="UNB1" s="1"/>
      <c r="UNC1" s="1"/>
      <c r="UND1" s="13"/>
      <c r="UNE1" s="13"/>
      <c r="UNH1" s="4"/>
      <c r="UNI1" s="1"/>
      <c r="UNJ1" s="1"/>
      <c r="UNK1" s="13"/>
      <c r="UNL1" s="13"/>
      <c r="UNO1" s="4"/>
      <c r="UNP1" s="1"/>
      <c r="UNQ1" s="1"/>
      <c r="UNR1" s="13"/>
      <c r="UNS1" s="13"/>
      <c r="UNV1" s="4"/>
      <c r="UNW1" s="1"/>
      <c r="UNX1" s="1"/>
      <c r="UNY1" s="13"/>
      <c r="UNZ1" s="13"/>
      <c r="UOC1" s="4"/>
      <c r="UOD1" s="1"/>
      <c r="UOE1" s="1"/>
      <c r="UOF1" s="13"/>
      <c r="UOG1" s="13"/>
      <c r="UOJ1" s="4"/>
      <c r="UOK1" s="1"/>
      <c r="UOL1" s="1"/>
      <c r="UOM1" s="13"/>
      <c r="UON1" s="13"/>
      <c r="UOQ1" s="4"/>
      <c r="UOR1" s="1"/>
      <c r="UOS1" s="1"/>
      <c r="UOT1" s="13"/>
      <c r="UOU1" s="13"/>
      <c r="UOX1" s="4"/>
      <c r="UOY1" s="1"/>
      <c r="UOZ1" s="1"/>
      <c r="UPA1" s="13"/>
      <c r="UPB1" s="13"/>
      <c r="UPE1" s="4"/>
      <c r="UPF1" s="1"/>
      <c r="UPG1" s="1"/>
      <c r="UPH1" s="13"/>
      <c r="UPI1" s="13"/>
      <c r="UPL1" s="4"/>
      <c r="UPM1" s="1"/>
      <c r="UPN1" s="1"/>
      <c r="UPO1" s="13"/>
      <c r="UPP1" s="13"/>
      <c r="UPS1" s="4"/>
      <c r="UPT1" s="1"/>
      <c r="UPU1" s="1"/>
      <c r="UPV1" s="13"/>
      <c r="UPW1" s="13"/>
      <c r="UPZ1" s="4"/>
      <c r="UQA1" s="1"/>
      <c r="UQB1" s="1"/>
      <c r="UQC1" s="13"/>
      <c r="UQD1" s="13"/>
      <c r="UQG1" s="4"/>
      <c r="UQH1" s="1"/>
      <c r="UQI1" s="1"/>
      <c r="UQJ1" s="13"/>
      <c r="UQK1" s="13"/>
      <c r="UQN1" s="4"/>
      <c r="UQO1" s="1"/>
      <c r="UQP1" s="1"/>
      <c r="UQQ1" s="13"/>
      <c r="UQR1" s="13"/>
      <c r="UQU1" s="4"/>
      <c r="UQV1" s="1"/>
      <c r="UQW1" s="1"/>
      <c r="UQX1" s="13"/>
      <c r="UQY1" s="13"/>
      <c r="URB1" s="4"/>
      <c r="URC1" s="1"/>
      <c r="URD1" s="1"/>
      <c r="URE1" s="13"/>
      <c r="URF1" s="13"/>
      <c r="URI1" s="4"/>
      <c r="URJ1" s="1"/>
      <c r="URK1" s="1"/>
      <c r="URL1" s="13"/>
      <c r="URM1" s="13"/>
      <c r="URP1" s="4"/>
      <c r="URQ1" s="1"/>
      <c r="URR1" s="1"/>
      <c r="URS1" s="13"/>
      <c r="URT1" s="13"/>
      <c r="URW1" s="4"/>
      <c r="URX1" s="1"/>
      <c r="URY1" s="1"/>
      <c r="URZ1" s="13"/>
      <c r="USA1" s="13"/>
      <c r="USD1" s="4"/>
      <c r="USE1" s="1"/>
      <c r="USF1" s="1"/>
      <c r="USG1" s="13"/>
      <c r="USH1" s="13"/>
      <c r="USK1" s="4"/>
      <c r="USL1" s="1"/>
      <c r="USM1" s="1"/>
      <c r="USN1" s="13"/>
      <c r="USO1" s="13"/>
      <c r="USR1" s="4"/>
      <c r="USS1" s="1"/>
      <c r="UST1" s="1"/>
      <c r="USU1" s="13"/>
      <c r="USV1" s="13"/>
      <c r="USY1" s="4"/>
      <c r="USZ1" s="1"/>
      <c r="UTA1" s="1"/>
      <c r="UTB1" s="13"/>
      <c r="UTC1" s="13"/>
      <c r="UTF1" s="4"/>
      <c r="UTG1" s="1"/>
      <c r="UTH1" s="1"/>
      <c r="UTI1" s="13"/>
      <c r="UTJ1" s="13"/>
      <c r="UTM1" s="4"/>
      <c r="UTN1" s="1"/>
      <c r="UTO1" s="1"/>
      <c r="UTP1" s="13"/>
      <c r="UTQ1" s="13"/>
      <c r="UTT1" s="4"/>
      <c r="UTU1" s="1"/>
      <c r="UTV1" s="1"/>
      <c r="UTW1" s="13"/>
      <c r="UTX1" s="13"/>
      <c r="UUA1" s="4"/>
      <c r="UUB1" s="1"/>
      <c r="UUC1" s="1"/>
      <c r="UUD1" s="13"/>
      <c r="UUE1" s="13"/>
      <c r="UUH1" s="4"/>
      <c r="UUI1" s="1"/>
      <c r="UUJ1" s="1"/>
      <c r="UUK1" s="13"/>
      <c r="UUL1" s="13"/>
      <c r="UUO1" s="4"/>
      <c r="UUP1" s="1"/>
      <c r="UUQ1" s="1"/>
      <c r="UUR1" s="13"/>
      <c r="UUS1" s="13"/>
      <c r="UUV1" s="4"/>
      <c r="UUW1" s="1"/>
      <c r="UUX1" s="1"/>
      <c r="UUY1" s="13"/>
      <c r="UUZ1" s="13"/>
      <c r="UVC1" s="4"/>
      <c r="UVD1" s="1"/>
      <c r="UVE1" s="1"/>
      <c r="UVF1" s="13"/>
      <c r="UVG1" s="13"/>
      <c r="UVJ1" s="4"/>
      <c r="UVK1" s="1"/>
      <c r="UVL1" s="1"/>
      <c r="UVM1" s="13"/>
      <c r="UVN1" s="13"/>
      <c r="UVQ1" s="4"/>
      <c r="UVR1" s="1"/>
      <c r="UVS1" s="1"/>
      <c r="UVT1" s="13"/>
      <c r="UVU1" s="13"/>
      <c r="UVX1" s="4"/>
      <c r="UVY1" s="1"/>
      <c r="UVZ1" s="1"/>
      <c r="UWA1" s="13"/>
      <c r="UWB1" s="13"/>
      <c r="UWE1" s="4"/>
      <c r="UWF1" s="1"/>
      <c r="UWG1" s="1"/>
      <c r="UWH1" s="13"/>
      <c r="UWI1" s="13"/>
      <c r="UWL1" s="4"/>
      <c r="UWM1" s="1"/>
      <c r="UWN1" s="1"/>
      <c r="UWO1" s="13"/>
      <c r="UWP1" s="13"/>
      <c r="UWS1" s="4"/>
      <c r="UWT1" s="1"/>
      <c r="UWU1" s="1"/>
      <c r="UWV1" s="13"/>
      <c r="UWW1" s="13"/>
      <c r="UWZ1" s="4"/>
      <c r="UXA1" s="1"/>
      <c r="UXB1" s="1"/>
      <c r="UXC1" s="13"/>
      <c r="UXD1" s="13"/>
      <c r="UXG1" s="4"/>
      <c r="UXH1" s="1"/>
      <c r="UXI1" s="1"/>
      <c r="UXJ1" s="13"/>
      <c r="UXK1" s="13"/>
      <c r="UXN1" s="4"/>
      <c r="UXO1" s="1"/>
      <c r="UXP1" s="1"/>
      <c r="UXQ1" s="13"/>
      <c r="UXR1" s="13"/>
      <c r="UXU1" s="4"/>
      <c r="UXV1" s="1"/>
      <c r="UXW1" s="1"/>
      <c r="UXX1" s="13"/>
      <c r="UXY1" s="13"/>
      <c r="UYB1" s="4"/>
      <c r="UYC1" s="1"/>
      <c r="UYD1" s="1"/>
      <c r="UYE1" s="13"/>
      <c r="UYF1" s="13"/>
      <c r="UYI1" s="4"/>
      <c r="UYJ1" s="1"/>
      <c r="UYK1" s="1"/>
      <c r="UYL1" s="13"/>
      <c r="UYM1" s="13"/>
      <c r="UYP1" s="4"/>
      <c r="UYQ1" s="1"/>
      <c r="UYR1" s="1"/>
      <c r="UYS1" s="13"/>
      <c r="UYT1" s="13"/>
      <c r="UYW1" s="4"/>
      <c r="UYX1" s="1"/>
      <c r="UYY1" s="1"/>
      <c r="UYZ1" s="13"/>
      <c r="UZA1" s="13"/>
      <c r="UZD1" s="4"/>
      <c r="UZE1" s="1"/>
      <c r="UZF1" s="1"/>
      <c r="UZG1" s="13"/>
      <c r="UZH1" s="13"/>
      <c r="UZK1" s="4"/>
      <c r="UZL1" s="1"/>
      <c r="UZM1" s="1"/>
      <c r="UZN1" s="13"/>
      <c r="UZO1" s="13"/>
      <c r="UZR1" s="4"/>
      <c r="UZS1" s="1"/>
      <c r="UZT1" s="1"/>
      <c r="UZU1" s="13"/>
      <c r="UZV1" s="13"/>
      <c r="UZY1" s="4"/>
      <c r="UZZ1" s="1"/>
      <c r="VAA1" s="1"/>
      <c r="VAB1" s="13"/>
      <c r="VAC1" s="13"/>
      <c r="VAF1" s="4"/>
      <c r="VAG1" s="1"/>
      <c r="VAH1" s="1"/>
      <c r="VAI1" s="13"/>
      <c r="VAJ1" s="13"/>
      <c r="VAM1" s="4"/>
      <c r="VAN1" s="1"/>
      <c r="VAO1" s="1"/>
      <c r="VAP1" s="13"/>
      <c r="VAQ1" s="13"/>
      <c r="VAT1" s="4"/>
      <c r="VAU1" s="1"/>
      <c r="VAV1" s="1"/>
      <c r="VAW1" s="13"/>
      <c r="VAX1" s="13"/>
      <c r="VBA1" s="4"/>
      <c r="VBB1" s="1"/>
      <c r="VBC1" s="1"/>
      <c r="VBD1" s="13"/>
      <c r="VBE1" s="13"/>
      <c r="VBH1" s="4"/>
      <c r="VBI1" s="1"/>
      <c r="VBJ1" s="1"/>
      <c r="VBK1" s="13"/>
      <c r="VBL1" s="13"/>
      <c r="VBO1" s="4"/>
      <c r="VBP1" s="1"/>
      <c r="VBQ1" s="1"/>
      <c r="VBR1" s="13"/>
      <c r="VBS1" s="13"/>
      <c r="VBV1" s="4"/>
      <c r="VBW1" s="1"/>
      <c r="VBX1" s="1"/>
      <c r="VBY1" s="13"/>
      <c r="VBZ1" s="13"/>
      <c r="VCC1" s="4"/>
      <c r="VCD1" s="1"/>
      <c r="VCE1" s="1"/>
      <c r="VCF1" s="13"/>
      <c r="VCG1" s="13"/>
      <c r="VCJ1" s="4"/>
      <c r="VCK1" s="1"/>
      <c r="VCL1" s="1"/>
      <c r="VCM1" s="13"/>
      <c r="VCN1" s="13"/>
      <c r="VCQ1" s="4"/>
      <c r="VCR1" s="1"/>
      <c r="VCS1" s="1"/>
      <c r="VCT1" s="13"/>
      <c r="VCU1" s="13"/>
      <c r="VCX1" s="4"/>
      <c r="VCY1" s="1"/>
      <c r="VCZ1" s="1"/>
      <c r="VDA1" s="13"/>
      <c r="VDB1" s="13"/>
      <c r="VDE1" s="4"/>
      <c r="VDF1" s="1"/>
      <c r="VDG1" s="1"/>
      <c r="VDH1" s="13"/>
      <c r="VDI1" s="13"/>
      <c r="VDL1" s="4"/>
      <c r="VDM1" s="1"/>
      <c r="VDN1" s="1"/>
      <c r="VDO1" s="13"/>
      <c r="VDP1" s="13"/>
      <c r="VDS1" s="4"/>
      <c r="VDT1" s="1"/>
      <c r="VDU1" s="1"/>
      <c r="VDV1" s="13"/>
      <c r="VDW1" s="13"/>
      <c r="VDZ1" s="4"/>
      <c r="VEA1" s="1"/>
      <c r="VEB1" s="1"/>
      <c r="VEC1" s="13"/>
      <c r="VED1" s="13"/>
      <c r="VEG1" s="4"/>
      <c r="VEH1" s="1"/>
      <c r="VEI1" s="1"/>
      <c r="VEJ1" s="13"/>
      <c r="VEK1" s="13"/>
      <c r="VEN1" s="4"/>
      <c r="VEO1" s="1"/>
      <c r="VEP1" s="1"/>
      <c r="VEQ1" s="13"/>
      <c r="VER1" s="13"/>
      <c r="VEU1" s="4"/>
      <c r="VEV1" s="1"/>
      <c r="VEW1" s="1"/>
      <c r="VEX1" s="13"/>
      <c r="VEY1" s="13"/>
      <c r="VFB1" s="4"/>
      <c r="VFC1" s="1"/>
      <c r="VFD1" s="1"/>
      <c r="VFE1" s="13"/>
      <c r="VFF1" s="13"/>
      <c r="VFI1" s="4"/>
      <c r="VFJ1" s="1"/>
      <c r="VFK1" s="1"/>
      <c r="VFL1" s="13"/>
      <c r="VFM1" s="13"/>
      <c r="VFP1" s="4"/>
      <c r="VFQ1" s="1"/>
      <c r="VFR1" s="1"/>
      <c r="VFS1" s="13"/>
      <c r="VFT1" s="13"/>
      <c r="VFW1" s="4"/>
      <c r="VFX1" s="1"/>
      <c r="VFY1" s="1"/>
      <c r="VFZ1" s="13"/>
      <c r="VGA1" s="13"/>
      <c r="VGD1" s="4"/>
      <c r="VGE1" s="1"/>
      <c r="VGF1" s="1"/>
      <c r="VGG1" s="13"/>
      <c r="VGH1" s="13"/>
      <c r="VGK1" s="4"/>
      <c r="VGL1" s="1"/>
      <c r="VGM1" s="1"/>
      <c r="VGN1" s="13"/>
      <c r="VGO1" s="13"/>
      <c r="VGR1" s="4"/>
      <c r="VGS1" s="1"/>
      <c r="VGT1" s="1"/>
      <c r="VGU1" s="13"/>
      <c r="VGV1" s="13"/>
      <c r="VGY1" s="4"/>
      <c r="VGZ1" s="1"/>
      <c r="VHA1" s="1"/>
      <c r="VHB1" s="13"/>
      <c r="VHC1" s="13"/>
      <c r="VHF1" s="4"/>
      <c r="VHG1" s="1"/>
      <c r="VHH1" s="1"/>
      <c r="VHI1" s="13"/>
      <c r="VHJ1" s="13"/>
      <c r="VHM1" s="4"/>
      <c r="VHN1" s="1"/>
      <c r="VHO1" s="1"/>
      <c r="VHP1" s="13"/>
      <c r="VHQ1" s="13"/>
      <c r="VHT1" s="4"/>
      <c r="VHU1" s="1"/>
      <c r="VHV1" s="1"/>
      <c r="VHW1" s="13"/>
      <c r="VHX1" s="13"/>
      <c r="VIA1" s="4"/>
      <c r="VIB1" s="1"/>
      <c r="VIC1" s="1"/>
      <c r="VID1" s="13"/>
      <c r="VIE1" s="13"/>
      <c r="VIH1" s="4"/>
      <c r="VII1" s="1"/>
      <c r="VIJ1" s="1"/>
      <c r="VIK1" s="13"/>
      <c r="VIL1" s="13"/>
      <c r="VIO1" s="4"/>
      <c r="VIP1" s="1"/>
      <c r="VIQ1" s="1"/>
      <c r="VIR1" s="13"/>
      <c r="VIS1" s="13"/>
      <c r="VIV1" s="4"/>
      <c r="VIW1" s="1"/>
      <c r="VIX1" s="1"/>
      <c r="VIY1" s="13"/>
      <c r="VIZ1" s="13"/>
      <c r="VJC1" s="4"/>
      <c r="VJD1" s="1"/>
      <c r="VJE1" s="1"/>
      <c r="VJF1" s="13"/>
      <c r="VJG1" s="13"/>
      <c r="VJJ1" s="4"/>
      <c r="VJK1" s="1"/>
      <c r="VJL1" s="1"/>
      <c r="VJM1" s="13"/>
      <c r="VJN1" s="13"/>
      <c r="VJQ1" s="4"/>
      <c r="VJR1" s="1"/>
      <c r="VJS1" s="1"/>
      <c r="VJT1" s="13"/>
      <c r="VJU1" s="13"/>
      <c r="VJX1" s="4"/>
      <c r="VJY1" s="1"/>
      <c r="VJZ1" s="1"/>
      <c r="VKA1" s="13"/>
      <c r="VKB1" s="13"/>
      <c r="VKE1" s="4"/>
      <c r="VKF1" s="1"/>
      <c r="VKG1" s="1"/>
      <c r="VKH1" s="13"/>
      <c r="VKI1" s="13"/>
      <c r="VKL1" s="4"/>
      <c r="VKM1" s="1"/>
      <c r="VKN1" s="1"/>
      <c r="VKO1" s="13"/>
      <c r="VKP1" s="13"/>
      <c r="VKS1" s="4"/>
      <c r="VKT1" s="1"/>
      <c r="VKU1" s="1"/>
      <c r="VKV1" s="13"/>
      <c r="VKW1" s="13"/>
      <c r="VKZ1" s="4"/>
      <c r="VLA1" s="1"/>
      <c r="VLB1" s="1"/>
      <c r="VLC1" s="13"/>
      <c r="VLD1" s="13"/>
      <c r="VLG1" s="4"/>
      <c r="VLH1" s="1"/>
      <c r="VLI1" s="1"/>
      <c r="VLJ1" s="13"/>
      <c r="VLK1" s="13"/>
      <c r="VLN1" s="4"/>
      <c r="VLO1" s="1"/>
      <c r="VLP1" s="1"/>
      <c r="VLQ1" s="13"/>
      <c r="VLR1" s="13"/>
      <c r="VLU1" s="4"/>
      <c r="VLV1" s="1"/>
      <c r="VLW1" s="1"/>
      <c r="VLX1" s="13"/>
      <c r="VLY1" s="13"/>
      <c r="VMB1" s="4"/>
      <c r="VMC1" s="1"/>
      <c r="VMD1" s="1"/>
      <c r="VME1" s="13"/>
      <c r="VMF1" s="13"/>
      <c r="VMI1" s="4"/>
      <c r="VMJ1" s="1"/>
      <c r="VMK1" s="1"/>
      <c r="VML1" s="13"/>
      <c r="VMM1" s="13"/>
      <c r="VMP1" s="4"/>
      <c r="VMQ1" s="1"/>
      <c r="VMR1" s="1"/>
      <c r="VMS1" s="13"/>
      <c r="VMT1" s="13"/>
      <c r="VMW1" s="4"/>
      <c r="VMX1" s="1"/>
      <c r="VMY1" s="1"/>
      <c r="VMZ1" s="13"/>
      <c r="VNA1" s="13"/>
      <c r="VND1" s="4"/>
      <c r="VNE1" s="1"/>
      <c r="VNF1" s="1"/>
      <c r="VNG1" s="13"/>
      <c r="VNH1" s="13"/>
      <c r="VNK1" s="4"/>
      <c r="VNL1" s="1"/>
      <c r="VNM1" s="1"/>
      <c r="VNN1" s="13"/>
      <c r="VNO1" s="13"/>
      <c r="VNR1" s="4"/>
      <c r="VNS1" s="1"/>
      <c r="VNT1" s="1"/>
      <c r="VNU1" s="13"/>
      <c r="VNV1" s="13"/>
      <c r="VNY1" s="4"/>
      <c r="VNZ1" s="1"/>
      <c r="VOA1" s="1"/>
      <c r="VOB1" s="13"/>
      <c r="VOC1" s="13"/>
      <c r="VOF1" s="4"/>
      <c r="VOG1" s="1"/>
      <c r="VOH1" s="1"/>
      <c r="VOI1" s="13"/>
      <c r="VOJ1" s="13"/>
      <c r="VOM1" s="4"/>
      <c r="VON1" s="1"/>
      <c r="VOO1" s="1"/>
      <c r="VOP1" s="13"/>
      <c r="VOQ1" s="13"/>
      <c r="VOT1" s="4"/>
      <c r="VOU1" s="1"/>
      <c r="VOV1" s="1"/>
      <c r="VOW1" s="13"/>
      <c r="VOX1" s="13"/>
      <c r="VPA1" s="4"/>
      <c r="VPB1" s="1"/>
      <c r="VPC1" s="1"/>
      <c r="VPD1" s="13"/>
      <c r="VPE1" s="13"/>
      <c r="VPH1" s="4"/>
      <c r="VPI1" s="1"/>
      <c r="VPJ1" s="1"/>
      <c r="VPK1" s="13"/>
      <c r="VPL1" s="13"/>
      <c r="VPO1" s="4"/>
      <c r="VPP1" s="1"/>
      <c r="VPQ1" s="1"/>
      <c r="VPR1" s="13"/>
      <c r="VPS1" s="13"/>
      <c r="VPV1" s="4"/>
      <c r="VPW1" s="1"/>
      <c r="VPX1" s="1"/>
      <c r="VPY1" s="13"/>
      <c r="VPZ1" s="13"/>
      <c r="VQC1" s="4"/>
      <c r="VQD1" s="1"/>
      <c r="VQE1" s="1"/>
      <c r="VQF1" s="13"/>
      <c r="VQG1" s="13"/>
      <c r="VQJ1" s="4"/>
      <c r="VQK1" s="1"/>
      <c r="VQL1" s="1"/>
      <c r="VQM1" s="13"/>
      <c r="VQN1" s="13"/>
      <c r="VQQ1" s="4"/>
      <c r="VQR1" s="1"/>
      <c r="VQS1" s="1"/>
      <c r="VQT1" s="13"/>
      <c r="VQU1" s="13"/>
      <c r="VQX1" s="4"/>
      <c r="VQY1" s="1"/>
      <c r="VQZ1" s="1"/>
      <c r="VRA1" s="13"/>
      <c r="VRB1" s="13"/>
      <c r="VRE1" s="4"/>
      <c r="VRF1" s="1"/>
      <c r="VRG1" s="1"/>
      <c r="VRH1" s="13"/>
      <c r="VRI1" s="13"/>
      <c r="VRL1" s="4"/>
      <c r="VRM1" s="1"/>
      <c r="VRN1" s="1"/>
      <c r="VRO1" s="13"/>
      <c r="VRP1" s="13"/>
      <c r="VRS1" s="4"/>
      <c r="VRT1" s="1"/>
      <c r="VRU1" s="1"/>
      <c r="VRV1" s="13"/>
      <c r="VRW1" s="13"/>
      <c r="VRZ1" s="4"/>
      <c r="VSA1" s="1"/>
      <c r="VSB1" s="1"/>
      <c r="VSC1" s="13"/>
      <c r="VSD1" s="13"/>
      <c r="VSG1" s="4"/>
      <c r="VSH1" s="1"/>
      <c r="VSI1" s="1"/>
      <c r="VSJ1" s="13"/>
      <c r="VSK1" s="13"/>
      <c r="VSN1" s="4"/>
      <c r="VSO1" s="1"/>
      <c r="VSP1" s="1"/>
      <c r="VSQ1" s="13"/>
      <c r="VSR1" s="13"/>
      <c r="VSU1" s="4"/>
      <c r="VSV1" s="1"/>
      <c r="VSW1" s="1"/>
      <c r="VSX1" s="13"/>
      <c r="VSY1" s="13"/>
      <c r="VTB1" s="4"/>
      <c r="VTC1" s="1"/>
      <c r="VTD1" s="1"/>
      <c r="VTE1" s="13"/>
      <c r="VTF1" s="13"/>
      <c r="VTI1" s="4"/>
      <c r="VTJ1" s="1"/>
      <c r="VTK1" s="1"/>
      <c r="VTL1" s="13"/>
      <c r="VTM1" s="13"/>
      <c r="VTP1" s="4"/>
      <c r="VTQ1" s="1"/>
      <c r="VTR1" s="1"/>
      <c r="VTS1" s="13"/>
      <c r="VTT1" s="13"/>
      <c r="VTW1" s="4"/>
      <c r="VTX1" s="1"/>
      <c r="VTY1" s="1"/>
      <c r="VTZ1" s="13"/>
      <c r="VUA1" s="13"/>
      <c r="VUD1" s="4"/>
      <c r="VUE1" s="1"/>
      <c r="VUF1" s="1"/>
      <c r="VUG1" s="13"/>
      <c r="VUH1" s="13"/>
      <c r="VUK1" s="4"/>
      <c r="VUL1" s="1"/>
      <c r="VUM1" s="1"/>
      <c r="VUN1" s="13"/>
      <c r="VUO1" s="13"/>
      <c r="VUR1" s="4"/>
      <c r="VUS1" s="1"/>
      <c r="VUT1" s="1"/>
      <c r="VUU1" s="13"/>
      <c r="VUV1" s="13"/>
      <c r="VUY1" s="4"/>
      <c r="VUZ1" s="1"/>
      <c r="VVA1" s="1"/>
      <c r="VVB1" s="13"/>
      <c r="VVC1" s="13"/>
      <c r="VVF1" s="4"/>
      <c r="VVG1" s="1"/>
      <c r="VVH1" s="1"/>
      <c r="VVI1" s="13"/>
      <c r="VVJ1" s="13"/>
      <c r="VVM1" s="4"/>
      <c r="VVN1" s="1"/>
      <c r="VVO1" s="1"/>
      <c r="VVP1" s="13"/>
      <c r="VVQ1" s="13"/>
      <c r="VVT1" s="4"/>
      <c r="VVU1" s="1"/>
      <c r="VVV1" s="1"/>
      <c r="VVW1" s="13"/>
      <c r="VVX1" s="13"/>
      <c r="VWA1" s="4"/>
      <c r="VWB1" s="1"/>
      <c r="VWC1" s="1"/>
      <c r="VWD1" s="13"/>
      <c r="VWE1" s="13"/>
      <c r="VWH1" s="4"/>
      <c r="VWI1" s="1"/>
      <c r="VWJ1" s="1"/>
      <c r="VWK1" s="13"/>
      <c r="VWL1" s="13"/>
      <c r="VWO1" s="4"/>
      <c r="VWP1" s="1"/>
      <c r="VWQ1" s="1"/>
      <c r="VWR1" s="13"/>
      <c r="VWS1" s="13"/>
      <c r="VWV1" s="4"/>
      <c r="VWW1" s="1"/>
      <c r="VWX1" s="1"/>
      <c r="VWY1" s="13"/>
      <c r="VWZ1" s="13"/>
      <c r="VXC1" s="4"/>
      <c r="VXD1" s="1"/>
      <c r="VXE1" s="1"/>
      <c r="VXF1" s="13"/>
      <c r="VXG1" s="13"/>
      <c r="VXJ1" s="4"/>
      <c r="VXK1" s="1"/>
      <c r="VXL1" s="1"/>
      <c r="VXM1" s="13"/>
      <c r="VXN1" s="13"/>
      <c r="VXQ1" s="4"/>
      <c r="VXR1" s="1"/>
      <c r="VXS1" s="1"/>
      <c r="VXT1" s="13"/>
      <c r="VXU1" s="13"/>
      <c r="VXX1" s="4"/>
      <c r="VXY1" s="1"/>
      <c r="VXZ1" s="1"/>
      <c r="VYA1" s="13"/>
      <c r="VYB1" s="13"/>
      <c r="VYE1" s="4"/>
      <c r="VYF1" s="1"/>
      <c r="VYG1" s="1"/>
      <c r="VYH1" s="13"/>
      <c r="VYI1" s="13"/>
      <c r="VYL1" s="4"/>
      <c r="VYM1" s="1"/>
      <c r="VYN1" s="1"/>
      <c r="VYO1" s="13"/>
      <c r="VYP1" s="13"/>
      <c r="VYS1" s="4"/>
      <c r="VYT1" s="1"/>
      <c r="VYU1" s="1"/>
      <c r="VYV1" s="13"/>
      <c r="VYW1" s="13"/>
      <c r="VYZ1" s="4"/>
      <c r="VZA1" s="1"/>
      <c r="VZB1" s="1"/>
      <c r="VZC1" s="13"/>
      <c r="VZD1" s="13"/>
      <c r="VZG1" s="4"/>
      <c r="VZH1" s="1"/>
      <c r="VZI1" s="1"/>
      <c r="VZJ1" s="13"/>
      <c r="VZK1" s="13"/>
      <c r="VZN1" s="4"/>
      <c r="VZO1" s="1"/>
      <c r="VZP1" s="1"/>
      <c r="VZQ1" s="13"/>
      <c r="VZR1" s="13"/>
      <c r="VZU1" s="4"/>
      <c r="VZV1" s="1"/>
      <c r="VZW1" s="1"/>
      <c r="VZX1" s="13"/>
      <c r="VZY1" s="13"/>
      <c r="WAB1" s="4"/>
      <c r="WAC1" s="1"/>
      <c r="WAD1" s="1"/>
      <c r="WAE1" s="13"/>
      <c r="WAF1" s="13"/>
      <c r="WAI1" s="4"/>
      <c r="WAJ1" s="1"/>
      <c r="WAK1" s="1"/>
      <c r="WAL1" s="13"/>
      <c r="WAM1" s="13"/>
      <c r="WAP1" s="4"/>
      <c r="WAQ1" s="1"/>
      <c r="WAR1" s="1"/>
      <c r="WAS1" s="13"/>
      <c r="WAT1" s="13"/>
      <c r="WAW1" s="4"/>
      <c r="WAX1" s="1"/>
      <c r="WAY1" s="1"/>
      <c r="WAZ1" s="13"/>
      <c r="WBA1" s="13"/>
      <c r="WBD1" s="4"/>
      <c r="WBE1" s="1"/>
      <c r="WBF1" s="1"/>
      <c r="WBG1" s="13"/>
      <c r="WBH1" s="13"/>
      <c r="WBK1" s="4"/>
      <c r="WBL1" s="1"/>
      <c r="WBM1" s="1"/>
      <c r="WBN1" s="13"/>
      <c r="WBO1" s="13"/>
      <c r="WBR1" s="4"/>
      <c r="WBS1" s="1"/>
      <c r="WBT1" s="1"/>
      <c r="WBU1" s="13"/>
      <c r="WBV1" s="13"/>
      <c r="WBY1" s="4"/>
      <c r="WBZ1" s="1"/>
      <c r="WCA1" s="1"/>
      <c r="WCB1" s="13"/>
      <c r="WCC1" s="13"/>
      <c r="WCF1" s="4"/>
      <c r="WCG1" s="1"/>
      <c r="WCH1" s="1"/>
      <c r="WCI1" s="13"/>
      <c r="WCJ1" s="13"/>
      <c r="WCM1" s="4"/>
      <c r="WCN1" s="1"/>
      <c r="WCO1" s="1"/>
      <c r="WCP1" s="13"/>
      <c r="WCQ1" s="13"/>
      <c r="WCT1" s="4"/>
      <c r="WCU1" s="1"/>
      <c r="WCV1" s="1"/>
      <c r="WCW1" s="13"/>
      <c r="WCX1" s="13"/>
      <c r="WDA1" s="4"/>
      <c r="WDB1" s="1"/>
      <c r="WDC1" s="1"/>
      <c r="WDD1" s="13"/>
      <c r="WDE1" s="13"/>
      <c r="WDH1" s="4"/>
      <c r="WDI1" s="1"/>
      <c r="WDJ1" s="1"/>
      <c r="WDK1" s="13"/>
      <c r="WDL1" s="13"/>
      <c r="WDO1" s="4"/>
      <c r="WDP1" s="1"/>
      <c r="WDQ1" s="1"/>
      <c r="WDR1" s="13"/>
      <c r="WDS1" s="13"/>
      <c r="WDV1" s="4"/>
      <c r="WDW1" s="1"/>
      <c r="WDX1" s="1"/>
      <c r="WDY1" s="13"/>
      <c r="WDZ1" s="13"/>
      <c r="WEC1" s="4"/>
      <c r="WED1" s="1"/>
      <c r="WEE1" s="1"/>
      <c r="WEF1" s="13"/>
      <c r="WEG1" s="13"/>
      <c r="WEJ1" s="4"/>
      <c r="WEK1" s="1"/>
      <c r="WEL1" s="1"/>
      <c r="WEM1" s="13"/>
      <c r="WEN1" s="13"/>
      <c r="WEQ1" s="4"/>
      <c r="WER1" s="1"/>
      <c r="WES1" s="1"/>
      <c r="WET1" s="13"/>
      <c r="WEU1" s="13"/>
      <c r="WEX1" s="4"/>
      <c r="WEY1" s="1"/>
      <c r="WEZ1" s="1"/>
      <c r="WFA1" s="13"/>
      <c r="WFB1" s="13"/>
      <c r="WFE1" s="4"/>
      <c r="WFF1" s="1"/>
      <c r="WFG1" s="1"/>
      <c r="WFH1" s="13"/>
      <c r="WFI1" s="13"/>
      <c r="WFL1" s="4"/>
      <c r="WFM1" s="1"/>
      <c r="WFN1" s="1"/>
      <c r="WFO1" s="13"/>
      <c r="WFP1" s="13"/>
      <c r="WFS1" s="4"/>
      <c r="WFT1" s="1"/>
      <c r="WFU1" s="1"/>
      <c r="WFV1" s="13"/>
      <c r="WFW1" s="13"/>
      <c r="WFZ1" s="4"/>
      <c r="WGA1" s="1"/>
      <c r="WGB1" s="1"/>
      <c r="WGC1" s="13"/>
      <c r="WGD1" s="13"/>
      <c r="WGG1" s="4"/>
      <c r="WGH1" s="1"/>
      <c r="WGI1" s="1"/>
      <c r="WGJ1" s="13"/>
      <c r="WGK1" s="13"/>
      <c r="WGN1" s="4"/>
      <c r="WGO1" s="1"/>
      <c r="WGP1" s="1"/>
      <c r="WGQ1" s="13"/>
      <c r="WGR1" s="13"/>
      <c r="WGU1" s="4"/>
      <c r="WGV1" s="1"/>
      <c r="WGW1" s="1"/>
      <c r="WGX1" s="13"/>
      <c r="WGY1" s="13"/>
      <c r="WHB1" s="4"/>
      <c r="WHC1" s="1"/>
      <c r="WHD1" s="1"/>
      <c r="WHE1" s="13"/>
      <c r="WHF1" s="13"/>
      <c r="WHI1" s="4"/>
      <c r="WHJ1" s="1"/>
      <c r="WHK1" s="1"/>
      <c r="WHL1" s="13"/>
      <c r="WHM1" s="13"/>
      <c r="WHP1" s="4"/>
      <c r="WHQ1" s="1"/>
      <c r="WHR1" s="1"/>
      <c r="WHS1" s="13"/>
      <c r="WHT1" s="13"/>
      <c r="WHW1" s="4"/>
      <c r="WHX1" s="1"/>
      <c r="WHY1" s="1"/>
      <c r="WHZ1" s="13"/>
      <c r="WIA1" s="13"/>
      <c r="WID1" s="4"/>
      <c r="WIE1" s="1"/>
      <c r="WIF1" s="1"/>
      <c r="WIG1" s="13"/>
      <c r="WIH1" s="13"/>
      <c r="WIK1" s="4"/>
      <c r="WIL1" s="1"/>
      <c r="WIM1" s="1"/>
      <c r="WIN1" s="13"/>
      <c r="WIO1" s="13"/>
      <c r="WIR1" s="4"/>
      <c r="WIS1" s="1"/>
      <c r="WIT1" s="1"/>
      <c r="WIU1" s="13"/>
      <c r="WIV1" s="13"/>
      <c r="WIY1" s="4"/>
      <c r="WIZ1" s="1"/>
      <c r="WJA1" s="1"/>
      <c r="WJB1" s="13"/>
      <c r="WJC1" s="13"/>
      <c r="WJF1" s="4"/>
      <c r="WJG1" s="1"/>
      <c r="WJH1" s="1"/>
      <c r="WJI1" s="13"/>
      <c r="WJJ1" s="13"/>
      <c r="WJM1" s="4"/>
      <c r="WJN1" s="1"/>
      <c r="WJO1" s="1"/>
      <c r="WJP1" s="13"/>
      <c r="WJQ1" s="13"/>
      <c r="WJT1" s="4"/>
      <c r="WJU1" s="1"/>
      <c r="WJV1" s="1"/>
      <c r="WJW1" s="13"/>
      <c r="WJX1" s="13"/>
      <c r="WKA1" s="4"/>
      <c r="WKB1" s="1"/>
      <c r="WKC1" s="1"/>
      <c r="WKD1" s="13"/>
      <c r="WKE1" s="13"/>
      <c r="WKH1" s="4"/>
      <c r="WKI1" s="1"/>
      <c r="WKJ1" s="1"/>
      <c r="WKK1" s="13"/>
      <c r="WKL1" s="13"/>
      <c r="WKO1" s="4"/>
      <c r="WKP1" s="1"/>
      <c r="WKQ1" s="1"/>
      <c r="WKR1" s="13"/>
      <c r="WKS1" s="13"/>
      <c r="WKV1" s="4"/>
      <c r="WKW1" s="1"/>
      <c r="WKX1" s="1"/>
      <c r="WKY1" s="13"/>
      <c r="WKZ1" s="13"/>
      <c r="WLC1" s="4"/>
      <c r="WLD1" s="1"/>
      <c r="WLE1" s="1"/>
      <c r="WLF1" s="13"/>
      <c r="WLG1" s="13"/>
      <c r="WLJ1" s="4"/>
      <c r="WLK1" s="1"/>
      <c r="WLL1" s="1"/>
      <c r="WLM1" s="13"/>
      <c r="WLN1" s="13"/>
      <c r="WLQ1" s="4"/>
      <c r="WLR1" s="1"/>
      <c r="WLS1" s="1"/>
      <c r="WLT1" s="13"/>
      <c r="WLU1" s="13"/>
      <c r="WLX1" s="4"/>
      <c r="WLY1" s="1"/>
      <c r="WLZ1" s="1"/>
      <c r="WMA1" s="13"/>
      <c r="WMB1" s="13"/>
      <c r="WME1" s="4"/>
      <c r="WMF1" s="1"/>
      <c r="WMG1" s="1"/>
      <c r="WMH1" s="13"/>
      <c r="WMI1" s="13"/>
      <c r="WML1" s="4"/>
      <c r="WMM1" s="1"/>
      <c r="WMN1" s="1"/>
      <c r="WMO1" s="13"/>
      <c r="WMP1" s="13"/>
      <c r="WMS1" s="4"/>
      <c r="WMT1" s="1"/>
      <c r="WMU1" s="1"/>
      <c r="WMV1" s="13"/>
      <c r="WMW1" s="13"/>
      <c r="WMZ1" s="4"/>
      <c r="WNA1" s="1"/>
      <c r="WNB1" s="1"/>
      <c r="WNC1" s="13"/>
      <c r="WND1" s="13"/>
      <c r="WNG1" s="4"/>
      <c r="WNH1" s="1"/>
      <c r="WNI1" s="1"/>
      <c r="WNJ1" s="13"/>
      <c r="WNK1" s="13"/>
      <c r="WNN1" s="4"/>
      <c r="WNO1" s="1"/>
      <c r="WNP1" s="1"/>
      <c r="WNQ1" s="13"/>
      <c r="WNR1" s="13"/>
      <c r="WNU1" s="4"/>
      <c r="WNV1" s="1"/>
      <c r="WNW1" s="1"/>
      <c r="WNX1" s="13"/>
      <c r="WNY1" s="13"/>
      <c r="WOB1" s="4"/>
      <c r="WOC1" s="1"/>
      <c r="WOD1" s="1"/>
      <c r="WOE1" s="13"/>
      <c r="WOF1" s="13"/>
      <c r="WOI1" s="4"/>
      <c r="WOJ1" s="1"/>
      <c r="WOK1" s="1"/>
      <c r="WOL1" s="13"/>
      <c r="WOM1" s="13"/>
      <c r="WOP1" s="4"/>
      <c r="WOQ1" s="1"/>
      <c r="WOR1" s="1"/>
      <c r="WOS1" s="13"/>
      <c r="WOT1" s="13"/>
      <c r="WOW1" s="4"/>
      <c r="WOX1" s="1"/>
      <c r="WOY1" s="1"/>
      <c r="WOZ1" s="13"/>
      <c r="WPA1" s="13"/>
      <c r="WPD1" s="4"/>
      <c r="WPE1" s="1"/>
      <c r="WPF1" s="1"/>
      <c r="WPG1" s="13"/>
      <c r="WPH1" s="13"/>
      <c r="WPK1" s="4"/>
      <c r="WPL1" s="1"/>
      <c r="WPM1" s="1"/>
      <c r="WPN1" s="13"/>
      <c r="WPO1" s="13"/>
      <c r="WPR1" s="4"/>
      <c r="WPS1" s="1"/>
      <c r="WPT1" s="1"/>
      <c r="WPU1" s="13"/>
      <c r="WPV1" s="13"/>
      <c r="WPY1" s="4"/>
      <c r="WPZ1" s="1"/>
      <c r="WQA1" s="1"/>
      <c r="WQB1" s="13"/>
      <c r="WQC1" s="13"/>
      <c r="WQF1" s="4"/>
      <c r="WQG1" s="1"/>
      <c r="WQH1" s="1"/>
      <c r="WQI1" s="13"/>
      <c r="WQJ1" s="13"/>
      <c r="WQM1" s="4"/>
      <c r="WQN1" s="1"/>
      <c r="WQO1" s="1"/>
      <c r="WQP1" s="13"/>
      <c r="WQQ1" s="13"/>
      <c r="WQT1" s="4"/>
      <c r="WQU1" s="1"/>
      <c r="WQV1" s="1"/>
      <c r="WQW1" s="13"/>
      <c r="WQX1" s="13"/>
      <c r="WRA1" s="4"/>
      <c r="WRB1" s="1"/>
      <c r="WRC1" s="1"/>
      <c r="WRD1" s="13"/>
      <c r="WRE1" s="13"/>
      <c r="WRH1" s="4"/>
      <c r="WRI1" s="1"/>
      <c r="WRJ1" s="1"/>
      <c r="WRK1" s="13"/>
      <c r="WRL1" s="13"/>
      <c r="WRO1" s="4"/>
      <c r="WRP1" s="1"/>
      <c r="WRQ1" s="1"/>
      <c r="WRR1" s="13"/>
      <c r="WRS1" s="13"/>
      <c r="WRV1" s="4"/>
      <c r="WRW1" s="1"/>
      <c r="WRX1" s="1"/>
      <c r="WRY1" s="13"/>
      <c r="WRZ1" s="13"/>
      <c r="WSC1" s="4"/>
      <c r="WSD1" s="1"/>
      <c r="WSE1" s="1"/>
      <c r="WSF1" s="13"/>
      <c r="WSG1" s="13"/>
      <c r="WSJ1" s="4"/>
      <c r="WSK1" s="1"/>
      <c r="WSL1" s="1"/>
      <c r="WSM1" s="13"/>
      <c r="WSN1" s="13"/>
      <c r="WSQ1" s="4"/>
      <c r="WSR1" s="1"/>
      <c r="WSS1" s="1"/>
      <c r="WST1" s="13"/>
      <c r="WSU1" s="13"/>
      <c r="WSX1" s="4"/>
      <c r="WSY1" s="1"/>
      <c r="WSZ1" s="1"/>
      <c r="WTA1" s="13"/>
      <c r="WTB1" s="13"/>
      <c r="WTE1" s="4"/>
      <c r="WTF1" s="1"/>
      <c r="WTG1" s="1"/>
      <c r="WTH1" s="13"/>
      <c r="WTI1" s="13"/>
      <c r="WTL1" s="4"/>
      <c r="WTM1" s="1"/>
      <c r="WTN1" s="1"/>
      <c r="WTO1" s="13"/>
      <c r="WTP1" s="13"/>
      <c r="WTS1" s="4"/>
      <c r="WTT1" s="1"/>
      <c r="WTU1" s="1"/>
      <c r="WTV1" s="13"/>
      <c r="WTW1" s="13"/>
      <c r="WTZ1" s="4"/>
      <c r="WUA1" s="1"/>
      <c r="WUB1" s="1"/>
      <c r="WUC1" s="13"/>
      <c r="WUD1" s="13"/>
      <c r="WUG1" s="4"/>
      <c r="WUH1" s="1"/>
      <c r="WUI1" s="1"/>
      <c r="WUJ1" s="13"/>
      <c r="WUK1" s="13"/>
      <c r="WUN1" s="4"/>
      <c r="WUO1" s="1"/>
      <c r="WUP1" s="1"/>
      <c r="WUQ1" s="13"/>
      <c r="WUR1" s="13"/>
      <c r="WUU1" s="4"/>
      <c r="WUV1" s="1"/>
      <c r="WUW1" s="1"/>
      <c r="WUX1" s="13"/>
      <c r="WUY1" s="13"/>
      <c r="WVB1" s="4"/>
      <c r="WVC1" s="1"/>
      <c r="WVD1" s="1"/>
      <c r="WVE1" s="13"/>
      <c r="WVF1" s="13"/>
      <c r="WVI1" s="4"/>
      <c r="WVJ1" s="1"/>
      <c r="WVK1" s="1"/>
      <c r="WVL1" s="13"/>
      <c r="WVM1" s="13"/>
      <c r="WVP1" s="4"/>
      <c r="WVQ1" s="1"/>
      <c r="WVR1" s="1"/>
      <c r="WVS1" s="13"/>
      <c r="WVT1" s="13"/>
      <c r="WVW1" s="4"/>
      <c r="WVX1" s="1"/>
      <c r="WVY1" s="1"/>
      <c r="WVZ1" s="13"/>
      <c r="WWA1" s="13"/>
      <c r="WWD1" s="4"/>
      <c r="WWE1" s="1"/>
      <c r="WWF1" s="1"/>
      <c r="WWG1" s="13"/>
      <c r="WWH1" s="13"/>
      <c r="WWK1" s="4"/>
      <c r="WWL1" s="1"/>
      <c r="WWM1" s="1"/>
      <c r="WWN1" s="13"/>
      <c r="WWO1" s="13"/>
      <c r="WWR1" s="4"/>
      <c r="WWS1" s="1"/>
      <c r="WWT1" s="1"/>
      <c r="WWU1" s="13"/>
      <c r="WWV1" s="13"/>
      <c r="WWY1" s="4"/>
      <c r="WWZ1" s="1"/>
      <c r="WXA1" s="1"/>
      <c r="WXB1" s="13"/>
      <c r="WXC1" s="13"/>
      <c r="WXF1" s="4"/>
      <c r="WXG1" s="1"/>
      <c r="WXH1" s="1"/>
      <c r="WXI1" s="13"/>
      <c r="WXJ1" s="13"/>
      <c r="WXM1" s="4"/>
      <c r="WXN1" s="1"/>
      <c r="WXO1" s="1"/>
      <c r="WXP1" s="13"/>
      <c r="WXQ1" s="13"/>
      <c r="WXT1" s="4"/>
      <c r="WXU1" s="1"/>
      <c r="WXV1" s="1"/>
      <c r="WXW1" s="13"/>
      <c r="WXX1" s="13"/>
      <c r="WYA1" s="4"/>
      <c r="WYB1" s="1"/>
      <c r="WYC1" s="1"/>
      <c r="WYD1" s="13"/>
      <c r="WYE1" s="13"/>
      <c r="WYH1" s="4"/>
      <c r="WYI1" s="1"/>
      <c r="WYJ1" s="1"/>
      <c r="WYK1" s="13"/>
      <c r="WYL1" s="13"/>
      <c r="WYO1" s="4"/>
      <c r="WYP1" s="1"/>
      <c r="WYQ1" s="1"/>
      <c r="WYR1" s="13"/>
      <c r="WYS1" s="13"/>
      <c r="WYV1" s="4"/>
      <c r="WYW1" s="1"/>
      <c r="WYX1" s="1"/>
      <c r="WYY1" s="13"/>
      <c r="WYZ1" s="13"/>
      <c r="WZC1" s="4"/>
      <c r="WZD1" s="1"/>
      <c r="WZE1" s="1"/>
      <c r="WZF1" s="13"/>
      <c r="WZG1" s="13"/>
      <c r="WZJ1" s="4"/>
      <c r="WZK1" s="1"/>
      <c r="WZL1" s="1"/>
      <c r="WZM1" s="13"/>
      <c r="WZN1" s="13"/>
      <c r="WZQ1" s="4"/>
      <c r="WZR1" s="1"/>
      <c r="WZS1" s="1"/>
      <c r="WZT1" s="13"/>
      <c r="WZU1" s="13"/>
      <c r="WZX1" s="4"/>
      <c r="WZY1" s="1"/>
      <c r="WZZ1" s="1"/>
      <c r="XAA1" s="13"/>
      <c r="XAB1" s="13"/>
      <c r="XAE1" s="4"/>
      <c r="XAF1" s="1"/>
      <c r="XAG1" s="1"/>
      <c r="XAH1" s="13"/>
      <c r="XAI1" s="13"/>
      <c r="XAL1" s="4"/>
      <c r="XAM1" s="1"/>
      <c r="XAN1" s="1"/>
      <c r="XAO1" s="13"/>
      <c r="XAP1" s="13"/>
      <c r="XAS1" s="4"/>
      <c r="XAT1" s="1"/>
      <c r="XAU1" s="1"/>
      <c r="XAV1" s="13"/>
      <c r="XAW1" s="13"/>
      <c r="XAZ1" s="4"/>
      <c r="XBA1" s="1"/>
      <c r="XBB1" s="1"/>
      <c r="XBC1" s="13"/>
      <c r="XBD1" s="13"/>
      <c r="XBG1" s="4"/>
      <c r="XBH1" s="1"/>
      <c r="XBI1" s="1"/>
      <c r="XBJ1" s="13"/>
      <c r="XBK1" s="13"/>
      <c r="XBN1" s="4"/>
      <c r="XBO1" s="1"/>
      <c r="XBP1" s="1"/>
      <c r="XBQ1" s="13"/>
      <c r="XBR1" s="13"/>
      <c r="XBU1" s="4"/>
      <c r="XBV1" s="1"/>
      <c r="XBW1" s="1"/>
      <c r="XBX1" s="13"/>
      <c r="XBY1" s="13"/>
      <c r="XCB1" s="4"/>
      <c r="XCC1" s="1"/>
      <c r="XCD1" s="1"/>
      <c r="XCE1" s="13"/>
      <c r="XCF1" s="13"/>
      <c r="XCI1" s="4"/>
      <c r="XCJ1" s="1"/>
      <c r="XCK1" s="1"/>
      <c r="XCL1" s="13"/>
      <c r="XCM1" s="13"/>
      <c r="XCP1" s="4"/>
      <c r="XCQ1" s="1"/>
      <c r="XCR1" s="1"/>
      <c r="XCS1" s="13"/>
      <c r="XCT1" s="13"/>
      <c r="XCW1" s="4"/>
      <c r="XCX1" s="1"/>
      <c r="XCY1" s="1"/>
      <c r="XCZ1" s="13"/>
      <c r="XDA1" s="13"/>
      <c r="XDD1" s="4"/>
      <c r="XDE1" s="1"/>
      <c r="XDF1" s="1"/>
      <c r="XDG1" s="13"/>
      <c r="XDH1" s="13"/>
      <c r="XDK1" s="4"/>
      <c r="XDL1" s="1"/>
      <c r="XDM1" s="1"/>
      <c r="XDN1" s="13"/>
      <c r="XDO1" s="13"/>
      <c r="XDR1" s="4"/>
      <c r="XDS1" s="1"/>
      <c r="XDT1" s="1"/>
      <c r="XDU1" s="13"/>
      <c r="XDV1" s="13"/>
      <c r="XDY1" s="4"/>
      <c r="XDZ1" s="1"/>
      <c r="XEA1" s="1"/>
      <c r="XEB1" s="13"/>
      <c r="XEC1" s="13"/>
      <c r="XEF1" s="4"/>
      <c r="XEG1" s="1"/>
      <c r="XEH1" s="1"/>
      <c r="XEI1" s="13"/>
      <c r="XEJ1" s="13"/>
      <c r="XEM1" s="4"/>
      <c r="XEN1" s="1"/>
      <c r="XEO1" s="1"/>
      <c r="XEP1" s="13"/>
      <c r="XEQ1" s="13"/>
      <c r="XET1" s="4"/>
      <c r="XEU1" s="1"/>
      <c r="XEV1" s="1"/>
      <c r="XEW1" s="13"/>
      <c r="XEX1" s="13"/>
      <c r="XFA1" s="4"/>
      <c r="XFB1" s="1"/>
      <c r="XFC1" s="1"/>
      <c r="XFD1" s="13"/>
    </row>
    <row r="2" spans="1:3071 3074:6144 6147:7166 7169:10239 10242:13312 13315:14334 14337:16384" ht="24" customHeight="1" x14ac:dyDescent="0.2">
      <c r="B2" s="13"/>
    </row>
    <row r="3" spans="1:3071 3074:6144 6147:7166 7169:10239 10242:13312 13315:14334 14337:16384" ht="15.95" customHeight="1" x14ac:dyDescent="0.3">
      <c r="B3" s="13"/>
      <c r="C3" s="34" t="s">
        <v>136</v>
      </c>
      <c r="D3" s="34"/>
      <c r="E3" s="5"/>
    </row>
    <row r="4" spans="1:3071 3074:6144 6147:7166 7169:10239 10242:13312 13315:14334 14337:16384" ht="15.95" customHeight="1" x14ac:dyDescent="0.3">
      <c r="B4" s="13"/>
      <c r="C4" s="34"/>
      <c r="D4" s="34"/>
      <c r="E4" s="5"/>
    </row>
    <row r="5" spans="1:3071 3074:6144 6147:7166 7169:10239 10242:13312 13315:14334 14337:16384" ht="15.95" customHeight="1" x14ac:dyDescent="0.3">
      <c r="B5" s="13"/>
      <c r="C5" s="34" t="s">
        <v>68</v>
      </c>
      <c r="D5" s="34"/>
      <c r="E5" s="5"/>
    </row>
    <row r="6" spans="1:3071 3074:6144 6147:7166 7169:10239 10242:13312 13315:14334 14337:16384" ht="7.5" customHeight="1" x14ac:dyDescent="0.3">
      <c r="A6" s="14"/>
      <c r="B6" s="15"/>
      <c r="C6" s="34"/>
      <c r="D6" s="34"/>
      <c r="E6" s="5"/>
    </row>
    <row r="7" spans="1:3071 3074:6144 6147:7166 7169:10239 10242:13312 13315:14334 14337:16384" ht="15.75" hidden="1" customHeight="1" x14ac:dyDescent="0.3">
      <c r="A7" s="14"/>
      <c r="B7" s="16"/>
      <c r="C7" s="34"/>
      <c r="D7" s="34"/>
      <c r="E7" s="5"/>
    </row>
    <row r="8" spans="1:3071 3074:6144 6147:7166 7169:10239 10242:13312 13315:14334 14337:16384" ht="33" customHeight="1" x14ac:dyDescent="0.3">
      <c r="A8" s="17"/>
      <c r="B8" s="18"/>
      <c r="C8" s="34" t="s">
        <v>111</v>
      </c>
      <c r="D8" s="34"/>
      <c r="E8" s="5"/>
    </row>
    <row r="9" spans="1:3071 3074:6144 6147:7166 7169:10239 10242:13312 13315:14334 14337:16384" ht="26.25" customHeight="1" x14ac:dyDescent="0.3">
      <c r="A9" s="17"/>
      <c r="C9" s="34" t="s">
        <v>306</v>
      </c>
      <c r="D9" s="34"/>
      <c r="E9" s="5"/>
    </row>
    <row r="10" spans="1:3071 3074:6144 6147:7166 7169:10239 10242:13312 13315:14334 14337:16384" ht="13.5" customHeight="1" x14ac:dyDescent="0.2">
      <c r="A10" s="17"/>
    </row>
    <row r="11" spans="1:3071 3074:6144 6147:7166 7169:10239 10242:13312 13315:14334 14337:16384" ht="27.75" customHeight="1" x14ac:dyDescent="0.2">
      <c r="A11" s="270" t="s">
        <v>161</v>
      </c>
      <c r="B11" s="270"/>
      <c r="C11" s="270"/>
      <c r="D11" s="270"/>
      <c r="E11" s="270"/>
    </row>
    <row r="12" spans="1:3071 3074:6144 6147:7166 7169:10239 10242:13312 13315:14334 14337:16384" ht="25.5" x14ac:dyDescent="0.35">
      <c r="A12" s="271" t="s">
        <v>305</v>
      </c>
      <c r="B12" s="271"/>
      <c r="C12" s="271"/>
      <c r="D12" s="271"/>
      <c r="E12" s="271"/>
    </row>
    <row r="13" spans="1:3071 3074:6144 6147:7166 7169:10239 10242:13312 13315:14334 14337:16384" ht="15.75" thickBot="1" x14ac:dyDescent="0.25">
      <c r="A13" s="19"/>
      <c r="B13" s="12"/>
      <c r="C13" s="20"/>
      <c r="D13" s="20"/>
      <c r="E13" s="20"/>
    </row>
    <row r="14" spans="1:3071 3074:6144 6147:7166 7169:10239 10242:13312 13315:14334 14337:16384" ht="12.75" customHeight="1" x14ac:dyDescent="0.2">
      <c r="A14" s="272" t="s">
        <v>109</v>
      </c>
      <c r="B14" s="275" t="s">
        <v>126</v>
      </c>
      <c r="C14" s="272" t="s">
        <v>160</v>
      </c>
      <c r="D14" s="278"/>
      <c r="E14" s="279"/>
    </row>
    <row r="15" spans="1:3071 3074:6144 6147:7166 7169:10239 10242:13312 13315:14334 14337:16384" ht="26.25" customHeight="1" thickBot="1" x14ac:dyDescent="0.25">
      <c r="A15" s="273"/>
      <c r="B15" s="276"/>
      <c r="C15" s="274"/>
      <c r="D15" s="280"/>
      <c r="E15" s="281"/>
    </row>
    <row r="16" spans="1:3071 3074:6144 6147:7166 7169:10239 10242:13312 13315:14334 14337:16384" ht="54.75" customHeight="1" thickBot="1" x14ac:dyDescent="0.25">
      <c r="A16" s="274"/>
      <c r="B16" s="277"/>
      <c r="C16" s="57" t="s">
        <v>127</v>
      </c>
      <c r="D16" s="57" t="s">
        <v>128</v>
      </c>
      <c r="E16" s="58" t="s">
        <v>129</v>
      </c>
      <c r="G16">
        <v>1.02</v>
      </c>
    </row>
    <row r="17" spans="1:12" ht="16.5" thickBot="1" x14ac:dyDescent="0.3">
      <c r="A17" s="58">
        <v>1</v>
      </c>
      <c r="B17" s="58">
        <v>2</v>
      </c>
      <c r="C17" s="59">
        <v>6</v>
      </c>
      <c r="D17" s="59">
        <v>7</v>
      </c>
      <c r="E17" s="60">
        <v>8</v>
      </c>
    </row>
    <row r="18" spans="1:12" ht="32.1" customHeight="1" thickBot="1" x14ac:dyDescent="0.25">
      <c r="A18" s="282" t="s">
        <v>135</v>
      </c>
      <c r="B18" s="283"/>
      <c r="C18" s="283"/>
      <c r="D18" s="283"/>
      <c r="E18" s="284"/>
    </row>
    <row r="19" spans="1:12" ht="15.95" customHeight="1" x14ac:dyDescent="0.2">
      <c r="A19" s="256" t="s">
        <v>133</v>
      </c>
      <c r="B19" s="257"/>
      <c r="C19" s="257"/>
      <c r="D19" s="257"/>
      <c r="E19" s="258"/>
    </row>
    <row r="20" spans="1:12" ht="15.95" customHeight="1" x14ac:dyDescent="0.2">
      <c r="A20" s="35">
        <v>1</v>
      </c>
      <c r="B20" s="23" t="s">
        <v>69</v>
      </c>
      <c r="C20" s="40">
        <f>'2025г.'!H10*'2017'!G16</f>
        <v>0</v>
      </c>
      <c r="D20" s="40">
        <f>'2025г.'!I10*'2017'!G16</f>
        <v>0</v>
      </c>
      <c r="E20" s="40">
        <f>'2025г.'!J10*'2017'!G16</f>
        <v>0</v>
      </c>
      <c r="G20" s="99"/>
      <c r="H20" s="100"/>
      <c r="I20" s="100"/>
      <c r="J20" s="100"/>
      <c r="K20" s="100"/>
      <c r="L20" s="100"/>
    </row>
    <row r="21" spans="1:12" ht="15.95" customHeight="1" x14ac:dyDescent="0.2">
      <c r="A21" s="35">
        <v>2</v>
      </c>
      <c r="B21" s="23" t="s">
        <v>60</v>
      </c>
      <c r="C21" s="40">
        <f>'2025г.'!H12*'2017'!G16</f>
        <v>0</v>
      </c>
      <c r="D21" s="40">
        <f>'2025г.'!I12*'2017'!G16</f>
        <v>0</v>
      </c>
      <c r="E21" s="40">
        <f>'2025г.'!J12*'2017'!G16</f>
        <v>0</v>
      </c>
      <c r="H21" s="100"/>
      <c r="I21" s="100"/>
      <c r="J21" s="100"/>
      <c r="K21" s="100"/>
      <c r="L21" s="100"/>
    </row>
    <row r="22" spans="1:12" ht="15.95" customHeight="1" x14ac:dyDescent="0.2">
      <c r="A22" s="35">
        <v>3</v>
      </c>
      <c r="B22" s="23" t="s">
        <v>10</v>
      </c>
      <c r="C22" s="40">
        <f>'2025г.'!H14*'2017'!G16</f>
        <v>0</v>
      </c>
      <c r="D22" s="40">
        <f>'2025г.'!I14*'2017'!G16</f>
        <v>0</v>
      </c>
      <c r="E22" s="40">
        <f>'2025г.'!J14*'2017'!G16</f>
        <v>0</v>
      </c>
      <c r="H22" s="100"/>
      <c r="I22" s="100"/>
      <c r="J22" s="100"/>
      <c r="K22" s="100"/>
      <c r="L22" s="100"/>
    </row>
    <row r="23" spans="1:12" ht="15.95" customHeight="1" x14ac:dyDescent="0.2">
      <c r="A23" s="35">
        <v>4</v>
      </c>
      <c r="B23" s="23" t="s">
        <v>13</v>
      </c>
      <c r="C23" s="40">
        <f>'2025г.'!H16*'2017'!G16</f>
        <v>0</v>
      </c>
      <c r="D23" s="40">
        <f>'2025г.'!I16*'2017'!G16</f>
        <v>0</v>
      </c>
      <c r="E23" s="40">
        <f>'2025г.'!J16*'2017'!G16</f>
        <v>0</v>
      </c>
      <c r="H23" s="100"/>
      <c r="I23" s="100"/>
      <c r="J23" s="100"/>
      <c r="K23" s="100"/>
      <c r="L23" s="100"/>
    </row>
    <row r="24" spans="1:12" ht="15.95" customHeight="1" x14ac:dyDescent="0.2">
      <c r="A24" s="35">
        <v>5</v>
      </c>
      <c r="B24" s="23" t="s">
        <v>12</v>
      </c>
      <c r="C24" s="40">
        <f>'2025г.'!H18*'2017'!G16</f>
        <v>0</v>
      </c>
      <c r="D24" s="40">
        <f>'2025г.'!I18*'2017'!G16</f>
        <v>0</v>
      </c>
      <c r="E24" s="40">
        <f>'2025г.'!J18*'2017'!G16</f>
        <v>0</v>
      </c>
      <c r="H24" s="100"/>
      <c r="I24" s="100"/>
      <c r="J24" s="100"/>
      <c r="K24" s="100"/>
      <c r="L24" s="100"/>
    </row>
    <row r="25" spans="1:12" ht="15.95" customHeight="1" x14ac:dyDescent="0.2">
      <c r="A25" s="35">
        <v>6</v>
      </c>
      <c r="B25" s="23" t="s">
        <v>14</v>
      </c>
      <c r="C25" s="40" t="e">
        <f>'2025г.'!#REF!*'2017'!G16</f>
        <v>#REF!</v>
      </c>
      <c r="D25" s="40" t="e">
        <f>'2025г.'!#REF!*'2017'!G16</f>
        <v>#REF!</v>
      </c>
      <c r="E25" s="40" t="e">
        <f>'2025г.'!#REF!*'2017'!G16</f>
        <v>#REF!</v>
      </c>
      <c r="H25" s="100"/>
      <c r="I25" s="100"/>
      <c r="J25" s="100"/>
      <c r="K25" s="100"/>
      <c r="L25" s="100"/>
    </row>
    <row r="26" spans="1:12" ht="15.95" customHeight="1" x14ac:dyDescent="0.2">
      <c r="A26" s="35">
        <v>7</v>
      </c>
      <c r="B26" s="23" t="s">
        <v>16</v>
      </c>
      <c r="C26" s="40">
        <f>'2025г.'!H20*'2017'!G16</f>
        <v>0</v>
      </c>
      <c r="D26" s="40">
        <f>'2025г.'!I20*'2017'!G16</f>
        <v>0</v>
      </c>
      <c r="E26" s="40">
        <f>'2025г.'!J20*'2017'!G16</f>
        <v>0</v>
      </c>
      <c r="H26" s="100"/>
      <c r="I26" s="100"/>
      <c r="J26" s="100"/>
      <c r="K26" s="100"/>
      <c r="L26" s="100"/>
    </row>
    <row r="27" spans="1:12" ht="15.95" customHeight="1" x14ac:dyDescent="0.2">
      <c r="A27" s="35">
        <v>8</v>
      </c>
      <c r="B27" s="23" t="s">
        <v>8</v>
      </c>
      <c r="C27" s="40">
        <f>'2025г.'!H22*'2017'!G16</f>
        <v>0</v>
      </c>
      <c r="D27" s="40">
        <f>'2025г.'!I22*'2017'!G16</f>
        <v>0</v>
      </c>
      <c r="E27" s="40">
        <f>'2025г.'!J22*'2017'!G16</f>
        <v>0</v>
      </c>
      <c r="H27" s="100"/>
      <c r="I27" s="100"/>
      <c r="J27" s="100"/>
      <c r="K27" s="100"/>
      <c r="L27" s="100"/>
    </row>
    <row r="28" spans="1:12" ht="15.95" customHeight="1" x14ac:dyDescent="0.2">
      <c r="A28" s="35">
        <v>9</v>
      </c>
      <c r="B28" s="23" t="s">
        <v>113</v>
      </c>
      <c r="C28" s="40" t="e">
        <f>'2025г.'!#REF!*'2017'!G16</f>
        <v>#REF!</v>
      </c>
      <c r="D28" s="40" t="e">
        <f>'2025г.'!#REF!*'2017'!G16</f>
        <v>#REF!</v>
      </c>
      <c r="E28" s="40" t="e">
        <f>'2025г.'!#REF!*'2017'!G16</f>
        <v>#REF!</v>
      </c>
      <c r="H28" s="100"/>
      <c r="I28" s="100"/>
      <c r="J28" s="100"/>
      <c r="K28" s="100"/>
      <c r="L28" s="100"/>
    </row>
    <row r="29" spans="1:12" ht="15.95" customHeight="1" x14ac:dyDescent="0.2">
      <c r="A29" s="35">
        <v>10</v>
      </c>
      <c r="B29" s="23" t="s">
        <v>9</v>
      </c>
      <c r="C29" s="40">
        <f>'2025г.'!H24*'2017'!G16</f>
        <v>0</v>
      </c>
      <c r="D29" s="40">
        <f>'2025г.'!I24*'2017'!G16</f>
        <v>0</v>
      </c>
      <c r="E29" s="40">
        <f>'2025г.'!J24*'2017'!G16</f>
        <v>0</v>
      </c>
      <c r="H29" s="100"/>
      <c r="I29" s="100"/>
      <c r="J29" s="100"/>
      <c r="K29" s="100"/>
      <c r="L29" s="100"/>
    </row>
    <row r="30" spans="1:12" ht="15.95" customHeight="1" x14ac:dyDescent="0.2">
      <c r="A30" s="35">
        <v>11</v>
      </c>
      <c r="B30" s="23" t="s">
        <v>15</v>
      </c>
      <c r="C30" s="40">
        <f>'2025г.'!H26*'2017'!G16</f>
        <v>0</v>
      </c>
      <c r="D30" s="40">
        <f>'2025г.'!I26*'2017'!G16</f>
        <v>0</v>
      </c>
      <c r="E30" s="40">
        <f>'2025г.'!J26*'2017'!G16</f>
        <v>0</v>
      </c>
      <c r="H30" s="100"/>
      <c r="I30" s="100"/>
      <c r="J30" s="100"/>
      <c r="K30" s="100"/>
      <c r="L30" s="100"/>
    </row>
    <row r="31" spans="1:12" ht="15.95" customHeight="1" x14ac:dyDescent="0.2">
      <c r="A31" s="35">
        <v>12</v>
      </c>
      <c r="B31" s="23" t="s">
        <v>17</v>
      </c>
      <c r="C31" s="40">
        <f>'2025г.'!H28*'2017'!G16</f>
        <v>0</v>
      </c>
      <c r="D31" s="40">
        <f>'2025г.'!I28*'2017'!G16</f>
        <v>0</v>
      </c>
      <c r="E31" s="40">
        <f>'2025г.'!J28*'2017'!G16</f>
        <v>0</v>
      </c>
      <c r="H31" s="100"/>
      <c r="I31" s="100"/>
      <c r="J31" s="100"/>
      <c r="K31" s="100"/>
      <c r="L31" s="100"/>
    </row>
    <row r="32" spans="1:12" ht="15.95" customHeight="1" x14ac:dyDescent="0.2">
      <c r="A32" s="35">
        <v>13</v>
      </c>
      <c r="B32" s="23" t="s">
        <v>18</v>
      </c>
      <c r="C32" s="40">
        <f>'2025г.'!H30*'2017'!G16</f>
        <v>0</v>
      </c>
      <c r="D32" s="40">
        <f>'2025г.'!I30*'2017'!G16</f>
        <v>0</v>
      </c>
      <c r="E32" s="40">
        <f>'2025г.'!J30*'2017'!G16</f>
        <v>0</v>
      </c>
      <c r="H32" s="100"/>
      <c r="I32" s="100"/>
      <c r="J32" s="100"/>
      <c r="K32" s="100"/>
      <c r="L32" s="100"/>
    </row>
    <row r="33" spans="1:12" ht="15.95" customHeight="1" x14ac:dyDescent="0.2">
      <c r="A33" s="35">
        <v>14</v>
      </c>
      <c r="B33" s="23" t="s">
        <v>19</v>
      </c>
      <c r="C33" s="40">
        <f>'2025г.'!H32*'2017'!G16</f>
        <v>0</v>
      </c>
      <c r="D33" s="40">
        <f>'2025г.'!I32*'2017'!G16</f>
        <v>0</v>
      </c>
      <c r="E33" s="40">
        <f>'2025г.'!J32*'2017'!G16</f>
        <v>0</v>
      </c>
      <c r="H33" s="100"/>
      <c r="I33" s="100"/>
      <c r="J33" s="100"/>
      <c r="K33" s="100"/>
      <c r="L33" s="100"/>
    </row>
    <row r="34" spans="1:12" ht="15.95" customHeight="1" x14ac:dyDescent="0.2">
      <c r="A34" s="35">
        <v>15</v>
      </c>
      <c r="B34" s="23" t="s">
        <v>20</v>
      </c>
      <c r="C34" s="40">
        <f>'2025г.'!H34*'2017'!G16</f>
        <v>0</v>
      </c>
      <c r="D34" s="40">
        <f>'2025г.'!I34*'2017'!G16</f>
        <v>0</v>
      </c>
      <c r="E34" s="40">
        <f>'2025г.'!J34*'2017'!G16</f>
        <v>0</v>
      </c>
      <c r="H34" s="100"/>
      <c r="I34" s="100"/>
      <c r="J34" s="100"/>
      <c r="K34" s="100"/>
      <c r="L34" s="100"/>
    </row>
    <row r="35" spans="1:12" ht="15.95" customHeight="1" x14ac:dyDescent="0.2">
      <c r="A35" s="35">
        <v>16</v>
      </c>
      <c r="B35" s="23" t="s">
        <v>21</v>
      </c>
      <c r="C35" s="40">
        <f>'2025г.'!H36*'2017'!G16</f>
        <v>0</v>
      </c>
      <c r="D35" s="40">
        <f>'2025г.'!I36*'2017'!G16</f>
        <v>0</v>
      </c>
      <c r="E35" s="40">
        <f>'2025г.'!J36*'2017'!G16</f>
        <v>0</v>
      </c>
      <c r="H35" s="100"/>
      <c r="I35" s="100"/>
      <c r="J35" s="100"/>
      <c r="K35" s="100"/>
      <c r="L35" s="100"/>
    </row>
    <row r="36" spans="1:12" ht="15.95" customHeight="1" x14ac:dyDescent="0.2">
      <c r="A36" s="35">
        <v>17</v>
      </c>
      <c r="B36" s="23" t="s">
        <v>22</v>
      </c>
      <c r="C36" s="40">
        <f>'2025г.'!H38*'2017'!G16</f>
        <v>0</v>
      </c>
      <c r="D36" s="40">
        <f>'2025г.'!I38*'2017'!G16</f>
        <v>0</v>
      </c>
      <c r="E36" s="40">
        <f>'2025г.'!J38*'2017'!G16</f>
        <v>0</v>
      </c>
      <c r="H36" s="100"/>
      <c r="I36" s="100"/>
      <c r="J36" s="100"/>
      <c r="K36" s="100"/>
      <c r="L36" s="100"/>
    </row>
    <row r="37" spans="1:12" ht="15.95" customHeight="1" x14ac:dyDescent="0.2">
      <c r="A37" s="35">
        <v>18</v>
      </c>
      <c r="B37" s="23" t="s">
        <v>23</v>
      </c>
      <c r="C37" s="40">
        <f>'2025г.'!H40*'2017'!G16</f>
        <v>0</v>
      </c>
      <c r="D37" s="40">
        <f>'2025г.'!I40*'2017'!G16</f>
        <v>0</v>
      </c>
      <c r="E37" s="40">
        <f>'2025г.'!J40*'2017'!G16</f>
        <v>0</v>
      </c>
      <c r="H37" s="100"/>
      <c r="I37" s="100"/>
      <c r="J37" s="100"/>
      <c r="K37" s="100"/>
      <c r="L37" s="100"/>
    </row>
    <row r="38" spans="1:12" ht="15.95" customHeight="1" x14ac:dyDescent="0.2">
      <c r="A38" s="35">
        <v>19</v>
      </c>
      <c r="B38" s="23" t="s">
        <v>26</v>
      </c>
      <c r="C38" s="40">
        <f>'2025г.'!H42*'2017'!G16</f>
        <v>0</v>
      </c>
      <c r="D38" s="40">
        <f>'2025г.'!I42*'2017'!G16</f>
        <v>0</v>
      </c>
      <c r="E38" s="40">
        <f>'2025г.'!J42*'2017'!G16</f>
        <v>0</v>
      </c>
      <c r="H38" s="100"/>
      <c r="I38" s="100"/>
      <c r="J38" s="100"/>
      <c r="K38" s="100"/>
      <c r="L38" s="100"/>
    </row>
    <row r="39" spans="1:12" ht="15.95" customHeight="1" x14ac:dyDescent="0.2">
      <c r="A39" s="35">
        <v>20</v>
      </c>
      <c r="B39" s="23" t="s">
        <v>27</v>
      </c>
      <c r="C39" s="40">
        <f>'2025г.'!H44*'2017'!G16</f>
        <v>0</v>
      </c>
      <c r="D39" s="40">
        <f>'2025г.'!I44*'2017'!G16</f>
        <v>0</v>
      </c>
      <c r="E39" s="40">
        <f>'2025г.'!J44*'2017'!G16</f>
        <v>0</v>
      </c>
      <c r="H39" s="100"/>
      <c r="I39" s="100"/>
      <c r="J39" s="100"/>
      <c r="K39" s="100"/>
      <c r="L39" s="100"/>
    </row>
    <row r="40" spans="1:12" ht="15.95" customHeight="1" x14ac:dyDescent="0.2">
      <c r="A40" s="35">
        <v>21</v>
      </c>
      <c r="B40" s="23" t="s">
        <v>31</v>
      </c>
      <c r="C40" s="40">
        <f>'2025г.'!H46*'2017'!G16</f>
        <v>0</v>
      </c>
      <c r="D40" s="40">
        <f>'2025г.'!I46*'2017'!G16</f>
        <v>0</v>
      </c>
      <c r="E40" s="40">
        <f>'2025г.'!J46*'2017'!G16</f>
        <v>0</v>
      </c>
      <c r="H40" s="100"/>
      <c r="I40" s="100"/>
      <c r="J40" s="100"/>
      <c r="K40" s="100"/>
      <c r="L40" s="100"/>
    </row>
    <row r="41" spans="1:12" ht="15.95" customHeight="1" x14ac:dyDescent="0.2">
      <c r="A41" s="35">
        <v>22</v>
      </c>
      <c r="B41" s="23" t="s">
        <v>7</v>
      </c>
      <c r="C41" s="40">
        <f>'2025г.'!H48*'2017'!G16</f>
        <v>0</v>
      </c>
      <c r="D41" s="40">
        <f>'2025г.'!I48*'2017'!G16</f>
        <v>0</v>
      </c>
      <c r="E41" s="40">
        <f>'2025г.'!J48*'2017'!G16</f>
        <v>0</v>
      </c>
      <c r="H41" s="100"/>
      <c r="I41" s="100"/>
      <c r="J41" s="100"/>
      <c r="K41" s="100"/>
      <c r="L41" s="100"/>
    </row>
    <row r="42" spans="1:12" ht="15.95" customHeight="1" x14ac:dyDescent="0.2">
      <c r="A42" s="35">
        <v>23</v>
      </c>
      <c r="B42" s="23" t="s">
        <v>302</v>
      </c>
      <c r="C42" s="40">
        <f>'2025г.'!H114*'2017'!G16</f>
        <v>0</v>
      </c>
      <c r="D42" s="40">
        <f>'2025г.'!I114*'2017'!G16</f>
        <v>0</v>
      </c>
      <c r="E42" s="40">
        <f>'2025г.'!J114*'2017'!G16</f>
        <v>0</v>
      </c>
      <c r="H42" s="100"/>
      <c r="I42" s="100"/>
      <c r="J42" s="100"/>
      <c r="K42" s="100"/>
      <c r="L42" s="100"/>
    </row>
    <row r="43" spans="1:12" ht="15.95" customHeight="1" x14ac:dyDescent="0.2">
      <c r="A43" s="35">
        <v>24</v>
      </c>
      <c r="B43" s="23" t="s">
        <v>51</v>
      </c>
      <c r="C43" s="40">
        <f>'2025г.'!H50*'2017'!G16</f>
        <v>0</v>
      </c>
      <c r="D43" s="40">
        <f>'2025г.'!I50*'2017'!G16</f>
        <v>0</v>
      </c>
      <c r="E43" s="40">
        <f>'2025г.'!J50*'2017'!G16</f>
        <v>0</v>
      </c>
      <c r="H43" s="100"/>
      <c r="I43" s="100"/>
      <c r="J43" s="100"/>
      <c r="K43" s="100"/>
      <c r="L43" s="100"/>
    </row>
    <row r="44" spans="1:12" ht="15.95" customHeight="1" x14ac:dyDescent="0.2">
      <c r="A44" s="259" t="s">
        <v>134</v>
      </c>
      <c r="B44" s="260"/>
      <c r="C44" s="260"/>
      <c r="D44" s="260"/>
      <c r="E44" s="261"/>
      <c r="H44" s="100">
        <f t="shared" ref="H44:H84" si="0">C44*1.02</f>
        <v>0</v>
      </c>
      <c r="I44" s="100">
        <f t="shared" ref="I44:I84" si="1">D44*1.02</f>
        <v>0</v>
      </c>
      <c r="J44" s="100">
        <f t="shared" ref="J44:J84" si="2">E44*1.02</f>
        <v>0</v>
      </c>
      <c r="K44" s="100"/>
      <c r="L44" s="100"/>
    </row>
    <row r="45" spans="1:12" ht="15.95" customHeight="1" x14ac:dyDescent="0.2">
      <c r="A45" s="42">
        <v>1</v>
      </c>
      <c r="B45" s="23" t="s">
        <v>91</v>
      </c>
      <c r="C45" s="40">
        <v>0</v>
      </c>
      <c r="D45" s="40">
        <v>13125</v>
      </c>
      <c r="E45" s="41">
        <v>9975</v>
      </c>
      <c r="H45" s="100">
        <f t="shared" si="0"/>
        <v>0</v>
      </c>
      <c r="I45" s="100">
        <f t="shared" si="1"/>
        <v>13387.5</v>
      </c>
      <c r="J45" s="100">
        <f t="shared" si="2"/>
        <v>10174.5</v>
      </c>
      <c r="K45" s="100"/>
      <c r="L45" s="100"/>
    </row>
    <row r="46" spans="1:12" ht="32.1" customHeight="1" x14ac:dyDescent="0.2">
      <c r="A46" s="42">
        <v>2</v>
      </c>
      <c r="B46" s="23" t="s">
        <v>72</v>
      </c>
      <c r="C46" s="40">
        <v>0</v>
      </c>
      <c r="D46" s="40">
        <v>10185</v>
      </c>
      <c r="E46" s="41">
        <v>6300</v>
      </c>
      <c r="H46" s="100">
        <f t="shared" si="0"/>
        <v>0</v>
      </c>
      <c r="I46" s="100">
        <f t="shared" si="1"/>
        <v>10388.700000000001</v>
      </c>
      <c r="J46" s="100">
        <f t="shared" si="2"/>
        <v>6426</v>
      </c>
      <c r="K46" s="100"/>
      <c r="L46" s="100"/>
    </row>
    <row r="47" spans="1:12" ht="32.1" customHeight="1" x14ac:dyDescent="0.2">
      <c r="A47" s="42">
        <v>3</v>
      </c>
      <c r="B47" s="23" t="s">
        <v>71</v>
      </c>
      <c r="C47" s="40">
        <v>11235</v>
      </c>
      <c r="D47" s="40">
        <v>9975</v>
      </c>
      <c r="E47" s="41">
        <v>7875</v>
      </c>
      <c r="H47" s="100">
        <f t="shared" si="0"/>
        <v>11459.7</v>
      </c>
      <c r="I47" s="100">
        <f t="shared" si="1"/>
        <v>10174.5</v>
      </c>
      <c r="J47" s="100">
        <f t="shared" si="2"/>
        <v>8032.5</v>
      </c>
      <c r="K47" s="100"/>
      <c r="L47" s="100"/>
    </row>
    <row r="48" spans="1:12" ht="15.95" customHeight="1" x14ac:dyDescent="0.2">
      <c r="A48" s="42">
        <v>4</v>
      </c>
      <c r="B48" s="23" t="s">
        <v>33</v>
      </c>
      <c r="C48" s="40">
        <v>13650</v>
      </c>
      <c r="D48" s="40">
        <v>7875</v>
      </c>
      <c r="E48" s="41">
        <v>5250</v>
      </c>
      <c r="H48" s="100">
        <f t="shared" si="0"/>
        <v>13923</v>
      </c>
      <c r="I48" s="100">
        <f t="shared" si="1"/>
        <v>8032.5</v>
      </c>
      <c r="J48" s="100">
        <f t="shared" si="2"/>
        <v>5355</v>
      </c>
      <c r="K48" s="100"/>
      <c r="L48" s="100"/>
    </row>
    <row r="49" spans="1:12" ht="15.95" customHeight="1" x14ac:dyDescent="0.2">
      <c r="A49" s="42">
        <v>5</v>
      </c>
      <c r="B49" s="23" t="s">
        <v>34</v>
      </c>
      <c r="C49" s="40">
        <v>13650</v>
      </c>
      <c r="D49" s="40">
        <v>7875</v>
      </c>
      <c r="E49" s="41">
        <v>5250</v>
      </c>
      <c r="H49" s="100">
        <f t="shared" si="0"/>
        <v>13923</v>
      </c>
      <c r="I49" s="100">
        <f t="shared" si="1"/>
        <v>8032.5</v>
      </c>
      <c r="J49" s="100">
        <f t="shared" si="2"/>
        <v>5355</v>
      </c>
      <c r="K49" s="100"/>
      <c r="L49" s="100"/>
    </row>
    <row r="50" spans="1:12" ht="15.95" customHeight="1" x14ac:dyDescent="0.2">
      <c r="A50" s="42">
        <v>6</v>
      </c>
      <c r="B50" s="23" t="s">
        <v>35</v>
      </c>
      <c r="C50" s="40">
        <v>13650</v>
      </c>
      <c r="D50" s="40">
        <v>7875</v>
      </c>
      <c r="E50" s="41">
        <v>5250</v>
      </c>
      <c r="H50" s="100">
        <f t="shared" si="0"/>
        <v>13923</v>
      </c>
      <c r="I50" s="100">
        <f t="shared" si="1"/>
        <v>8032.5</v>
      </c>
      <c r="J50" s="100">
        <f t="shared" si="2"/>
        <v>5355</v>
      </c>
      <c r="K50" s="100"/>
      <c r="L50" s="100"/>
    </row>
    <row r="51" spans="1:12" ht="15.95" customHeight="1" x14ac:dyDescent="0.2">
      <c r="A51" s="42">
        <v>7</v>
      </c>
      <c r="B51" s="23" t="s">
        <v>36</v>
      </c>
      <c r="C51" s="40">
        <v>8925</v>
      </c>
      <c r="D51" s="40">
        <v>6825</v>
      </c>
      <c r="E51" s="41">
        <v>4725</v>
      </c>
      <c r="H51" s="100">
        <f t="shared" si="0"/>
        <v>9103.5</v>
      </c>
      <c r="I51" s="100">
        <f t="shared" si="1"/>
        <v>6961.5</v>
      </c>
      <c r="J51" s="100">
        <f t="shared" si="2"/>
        <v>4819.5</v>
      </c>
      <c r="K51" s="100"/>
      <c r="L51" s="100"/>
    </row>
    <row r="52" spans="1:12" ht="15.95" customHeight="1" x14ac:dyDescent="0.2">
      <c r="A52" s="42">
        <v>8</v>
      </c>
      <c r="B52" s="23" t="s">
        <v>64</v>
      </c>
      <c r="C52" s="40">
        <v>10500</v>
      </c>
      <c r="D52" s="40">
        <v>8925</v>
      </c>
      <c r="E52" s="41">
        <v>4200</v>
      </c>
      <c r="H52" s="100">
        <f t="shared" si="0"/>
        <v>10710</v>
      </c>
      <c r="I52" s="100">
        <f t="shared" si="1"/>
        <v>9103.5</v>
      </c>
      <c r="J52" s="100">
        <f t="shared" si="2"/>
        <v>4284</v>
      </c>
      <c r="K52" s="100"/>
      <c r="L52" s="100"/>
    </row>
    <row r="53" spans="1:12" ht="15.95" customHeight="1" x14ac:dyDescent="0.2">
      <c r="A53" s="42">
        <v>9</v>
      </c>
      <c r="B53" s="23" t="s">
        <v>38</v>
      </c>
      <c r="C53" s="40">
        <v>11235</v>
      </c>
      <c r="D53" s="40">
        <v>8925</v>
      </c>
      <c r="E53" s="41">
        <v>5775</v>
      </c>
      <c r="H53" s="100">
        <f t="shared" si="0"/>
        <v>11459.7</v>
      </c>
      <c r="I53" s="100">
        <f t="shared" si="1"/>
        <v>9103.5</v>
      </c>
      <c r="J53" s="100">
        <f t="shared" si="2"/>
        <v>5890.5</v>
      </c>
      <c r="K53" s="100"/>
      <c r="L53" s="100"/>
    </row>
    <row r="54" spans="1:12" ht="15.95" customHeight="1" x14ac:dyDescent="0.2">
      <c r="A54" s="42">
        <v>10</v>
      </c>
      <c r="B54" s="23" t="s">
        <v>39</v>
      </c>
      <c r="C54" s="40">
        <v>11550</v>
      </c>
      <c r="D54" s="40">
        <v>9450</v>
      </c>
      <c r="E54" s="41">
        <v>6825</v>
      </c>
      <c r="H54" s="100">
        <f t="shared" si="0"/>
        <v>11781</v>
      </c>
      <c r="I54" s="100">
        <f t="shared" si="1"/>
        <v>9639</v>
      </c>
      <c r="J54" s="100">
        <f t="shared" si="2"/>
        <v>6961.5</v>
      </c>
      <c r="K54" s="100"/>
      <c r="L54" s="100"/>
    </row>
    <row r="55" spans="1:12" ht="15.95" customHeight="1" x14ac:dyDescent="0.2">
      <c r="A55" s="42">
        <v>11</v>
      </c>
      <c r="B55" s="23" t="s">
        <v>41</v>
      </c>
      <c r="C55" s="40">
        <v>12600</v>
      </c>
      <c r="D55" s="40">
        <v>9450</v>
      </c>
      <c r="E55" s="41">
        <v>7035</v>
      </c>
      <c r="H55" s="100">
        <f t="shared" si="0"/>
        <v>12852</v>
      </c>
      <c r="I55" s="100">
        <f t="shared" si="1"/>
        <v>9639</v>
      </c>
      <c r="J55" s="100">
        <f t="shared" si="2"/>
        <v>7175.7</v>
      </c>
      <c r="K55" s="100"/>
      <c r="L55" s="100"/>
    </row>
    <row r="56" spans="1:12" ht="15.95" customHeight="1" x14ac:dyDescent="0.2">
      <c r="A56" s="42">
        <v>12</v>
      </c>
      <c r="B56" s="23" t="s">
        <v>37</v>
      </c>
      <c r="C56" s="40">
        <v>11550</v>
      </c>
      <c r="D56" s="40">
        <v>8400</v>
      </c>
      <c r="E56" s="41">
        <v>6825</v>
      </c>
      <c r="H56" s="100">
        <f t="shared" si="0"/>
        <v>11781</v>
      </c>
      <c r="I56" s="100">
        <f t="shared" si="1"/>
        <v>8568</v>
      </c>
      <c r="J56" s="100">
        <f t="shared" si="2"/>
        <v>6961.5</v>
      </c>
      <c r="K56" s="100"/>
      <c r="L56" s="100"/>
    </row>
    <row r="57" spans="1:12" ht="15.95" customHeight="1" x14ac:dyDescent="0.2">
      <c r="A57" s="42">
        <v>13</v>
      </c>
      <c r="B57" s="23" t="s">
        <v>42</v>
      </c>
      <c r="C57" s="40">
        <v>8925</v>
      </c>
      <c r="D57" s="40">
        <v>6300</v>
      </c>
      <c r="E57" s="41">
        <v>4200</v>
      </c>
      <c r="H57" s="100">
        <f t="shared" si="0"/>
        <v>9103.5</v>
      </c>
      <c r="I57" s="100">
        <f t="shared" si="1"/>
        <v>6426</v>
      </c>
      <c r="J57" s="100">
        <f t="shared" si="2"/>
        <v>4284</v>
      </c>
      <c r="K57" s="100"/>
      <c r="L57" s="100"/>
    </row>
    <row r="58" spans="1:12" ht="15.95" customHeight="1" x14ac:dyDescent="0.2">
      <c r="A58" s="42">
        <v>14</v>
      </c>
      <c r="B58" s="23" t="s">
        <v>43</v>
      </c>
      <c r="C58" s="40">
        <v>10500</v>
      </c>
      <c r="D58" s="40">
        <v>7560</v>
      </c>
      <c r="E58" s="41">
        <v>6195</v>
      </c>
      <c r="H58" s="100">
        <f t="shared" si="0"/>
        <v>10710</v>
      </c>
      <c r="I58" s="100">
        <f t="shared" si="1"/>
        <v>7711.2</v>
      </c>
      <c r="J58" s="100">
        <f t="shared" si="2"/>
        <v>6318.9000000000005</v>
      </c>
      <c r="K58" s="100"/>
      <c r="L58" s="100"/>
    </row>
    <row r="59" spans="1:12" ht="15.95" customHeight="1" x14ac:dyDescent="0.2">
      <c r="A59" s="42">
        <v>15</v>
      </c>
      <c r="B59" s="23" t="s">
        <v>65</v>
      </c>
      <c r="C59" s="40">
        <v>12600</v>
      </c>
      <c r="D59" s="40">
        <v>9450</v>
      </c>
      <c r="E59" s="41">
        <v>4200</v>
      </c>
      <c r="H59" s="100">
        <f t="shared" si="0"/>
        <v>12852</v>
      </c>
      <c r="I59" s="100">
        <f t="shared" si="1"/>
        <v>9639</v>
      </c>
      <c r="J59" s="100">
        <f t="shared" si="2"/>
        <v>4284</v>
      </c>
      <c r="K59" s="100"/>
      <c r="L59" s="100"/>
    </row>
    <row r="60" spans="1:12" ht="15.95" customHeight="1" x14ac:dyDescent="0.2">
      <c r="A60" s="262" t="s">
        <v>121</v>
      </c>
      <c r="B60" s="263"/>
      <c r="C60" s="263"/>
      <c r="D60" s="263"/>
      <c r="E60" s="264"/>
      <c r="H60" s="100">
        <f t="shared" si="0"/>
        <v>0</v>
      </c>
      <c r="I60" s="100">
        <f t="shared" si="1"/>
        <v>0</v>
      </c>
      <c r="J60" s="100">
        <f t="shared" si="2"/>
        <v>0</v>
      </c>
      <c r="K60" s="100"/>
      <c r="L60" s="100"/>
    </row>
    <row r="61" spans="1:12" ht="15.95" customHeight="1" x14ac:dyDescent="0.2">
      <c r="A61" s="35">
        <v>1</v>
      </c>
      <c r="B61" s="23" t="s">
        <v>89</v>
      </c>
      <c r="C61" s="40">
        <v>0</v>
      </c>
      <c r="D61" s="40">
        <v>9450</v>
      </c>
      <c r="E61" s="41">
        <v>6825</v>
      </c>
      <c r="H61" s="100">
        <f t="shared" si="0"/>
        <v>0</v>
      </c>
      <c r="I61" s="100">
        <f t="shared" si="1"/>
        <v>9639</v>
      </c>
      <c r="J61" s="100">
        <f t="shared" si="2"/>
        <v>6961.5</v>
      </c>
      <c r="K61" s="100"/>
      <c r="L61" s="100"/>
    </row>
    <row r="62" spans="1:12" ht="15.95" customHeight="1" x14ac:dyDescent="0.2">
      <c r="A62" s="35">
        <v>2</v>
      </c>
      <c r="B62" s="23" t="s">
        <v>62</v>
      </c>
      <c r="C62" s="40">
        <v>11235</v>
      </c>
      <c r="D62" s="40">
        <v>8925</v>
      </c>
      <c r="E62" s="41">
        <v>7350</v>
      </c>
      <c r="H62" s="100">
        <f t="shared" si="0"/>
        <v>11459.7</v>
      </c>
      <c r="I62" s="100">
        <f t="shared" si="1"/>
        <v>9103.5</v>
      </c>
      <c r="J62" s="100">
        <f t="shared" si="2"/>
        <v>7497</v>
      </c>
      <c r="K62" s="100"/>
      <c r="L62" s="100"/>
    </row>
    <row r="63" spans="1:12" ht="15.95" customHeight="1" x14ac:dyDescent="0.2">
      <c r="A63" s="35">
        <v>3</v>
      </c>
      <c r="B63" s="23" t="s">
        <v>90</v>
      </c>
      <c r="C63" s="40">
        <v>10290</v>
      </c>
      <c r="D63" s="40">
        <v>7875</v>
      </c>
      <c r="E63" s="41">
        <v>6300</v>
      </c>
      <c r="H63" s="100">
        <f t="shared" si="0"/>
        <v>10495.800000000001</v>
      </c>
      <c r="I63" s="100">
        <f t="shared" si="1"/>
        <v>8032.5</v>
      </c>
      <c r="J63" s="100">
        <f t="shared" si="2"/>
        <v>6426</v>
      </c>
      <c r="K63" s="100"/>
      <c r="L63" s="100"/>
    </row>
    <row r="64" spans="1:12" ht="15.95" customHeight="1" x14ac:dyDescent="0.2">
      <c r="A64" s="35">
        <v>4</v>
      </c>
      <c r="B64" s="23" t="s">
        <v>11</v>
      </c>
      <c r="C64" s="40">
        <v>11025</v>
      </c>
      <c r="D64" s="40">
        <v>7350</v>
      </c>
      <c r="E64" s="41">
        <v>5355</v>
      </c>
      <c r="H64" s="100">
        <f t="shared" si="0"/>
        <v>11245.5</v>
      </c>
      <c r="I64" s="100">
        <f t="shared" si="1"/>
        <v>7497</v>
      </c>
      <c r="J64" s="100">
        <f t="shared" si="2"/>
        <v>5462.1</v>
      </c>
      <c r="K64" s="100"/>
      <c r="L64" s="100"/>
    </row>
    <row r="65" spans="1:12" ht="15.95" customHeight="1" x14ac:dyDescent="0.2">
      <c r="A65" s="35">
        <v>5</v>
      </c>
      <c r="B65" s="23" t="s">
        <v>61</v>
      </c>
      <c r="C65" s="40">
        <v>13125</v>
      </c>
      <c r="D65" s="40">
        <v>9450</v>
      </c>
      <c r="E65" s="41">
        <v>6825</v>
      </c>
      <c r="H65" s="100">
        <f t="shared" si="0"/>
        <v>13387.5</v>
      </c>
      <c r="I65" s="100">
        <f t="shared" si="1"/>
        <v>9639</v>
      </c>
      <c r="J65" s="100">
        <f t="shared" si="2"/>
        <v>6961.5</v>
      </c>
      <c r="K65" s="100"/>
      <c r="L65" s="100"/>
    </row>
    <row r="66" spans="1:12" ht="15.95" customHeight="1" x14ac:dyDescent="0.2">
      <c r="A66" s="265" t="s">
        <v>122</v>
      </c>
      <c r="B66" s="266"/>
      <c r="C66" s="266"/>
      <c r="D66" s="266"/>
      <c r="E66" s="267"/>
      <c r="H66" s="100">
        <f t="shared" si="0"/>
        <v>0</v>
      </c>
      <c r="I66" s="100">
        <f t="shared" si="1"/>
        <v>0</v>
      </c>
      <c r="J66" s="100">
        <f t="shared" si="2"/>
        <v>0</v>
      </c>
      <c r="K66" s="100"/>
      <c r="L66" s="100"/>
    </row>
    <row r="67" spans="1:12" ht="15.95" customHeight="1" x14ac:dyDescent="0.2">
      <c r="A67" s="35">
        <v>1</v>
      </c>
      <c r="B67" s="23" t="s">
        <v>48</v>
      </c>
      <c r="C67" s="40">
        <v>12600</v>
      </c>
      <c r="D67" s="40">
        <v>7875</v>
      </c>
      <c r="E67" s="41">
        <v>3150</v>
      </c>
      <c r="H67" s="100">
        <f t="shared" si="0"/>
        <v>12852</v>
      </c>
      <c r="I67" s="100">
        <f t="shared" si="1"/>
        <v>8032.5</v>
      </c>
      <c r="J67" s="100">
        <f t="shared" si="2"/>
        <v>3213</v>
      </c>
      <c r="K67" s="100"/>
      <c r="L67" s="100"/>
    </row>
    <row r="68" spans="1:12" ht="15.95" customHeight="1" x14ac:dyDescent="0.2">
      <c r="A68" s="35">
        <v>2</v>
      </c>
      <c r="B68" s="23" t="s">
        <v>73</v>
      </c>
      <c r="C68" s="40">
        <v>6300</v>
      </c>
      <c r="D68" s="40">
        <v>5250</v>
      </c>
      <c r="E68" s="41">
        <v>4200</v>
      </c>
      <c r="H68" s="100">
        <f t="shared" si="0"/>
        <v>6426</v>
      </c>
      <c r="I68" s="100">
        <f t="shared" si="1"/>
        <v>5355</v>
      </c>
      <c r="J68" s="100">
        <f t="shared" si="2"/>
        <v>4284</v>
      </c>
      <c r="K68" s="100"/>
      <c r="L68" s="100"/>
    </row>
    <row r="69" spans="1:12" ht="15.95" customHeight="1" x14ac:dyDescent="0.2">
      <c r="A69" s="35">
        <v>3</v>
      </c>
      <c r="B69" s="23" t="s">
        <v>118</v>
      </c>
      <c r="C69" s="40">
        <v>6300</v>
      </c>
      <c r="D69" s="40">
        <v>5250</v>
      </c>
      <c r="E69" s="41">
        <v>4200</v>
      </c>
      <c r="H69" s="100">
        <f t="shared" si="0"/>
        <v>6426</v>
      </c>
      <c r="I69" s="100">
        <f t="shared" si="1"/>
        <v>5355</v>
      </c>
      <c r="J69" s="100">
        <f t="shared" si="2"/>
        <v>4284</v>
      </c>
      <c r="K69" s="100"/>
      <c r="L69" s="100"/>
    </row>
    <row r="70" spans="1:12" ht="15.95" customHeight="1" x14ac:dyDescent="0.2">
      <c r="A70" s="35">
        <v>4</v>
      </c>
      <c r="B70" s="23" t="s">
        <v>119</v>
      </c>
      <c r="C70" s="40">
        <v>6300</v>
      </c>
      <c r="D70" s="40">
        <v>5250</v>
      </c>
      <c r="E70" s="41">
        <v>4200</v>
      </c>
      <c r="H70" s="100">
        <f t="shared" si="0"/>
        <v>6426</v>
      </c>
      <c r="I70" s="100">
        <f t="shared" si="1"/>
        <v>5355</v>
      </c>
      <c r="J70" s="100">
        <f t="shared" si="2"/>
        <v>4284</v>
      </c>
      <c r="K70" s="100"/>
      <c r="L70" s="100"/>
    </row>
    <row r="71" spans="1:12" ht="15.95" customHeight="1" x14ac:dyDescent="0.2">
      <c r="A71" s="35">
        <v>5</v>
      </c>
      <c r="B71" s="23" t="s">
        <v>75</v>
      </c>
      <c r="C71" s="40">
        <v>11550</v>
      </c>
      <c r="D71" s="40">
        <v>6300</v>
      </c>
      <c r="E71" s="41">
        <v>4200</v>
      </c>
      <c r="H71" s="100">
        <f t="shared" si="0"/>
        <v>11781</v>
      </c>
      <c r="I71" s="100">
        <f t="shared" si="1"/>
        <v>6426</v>
      </c>
      <c r="J71" s="100">
        <f t="shared" si="2"/>
        <v>4284</v>
      </c>
      <c r="K71" s="100"/>
      <c r="L71" s="100"/>
    </row>
    <row r="72" spans="1:12" ht="15.95" customHeight="1" x14ac:dyDescent="0.2">
      <c r="A72" s="35">
        <v>6</v>
      </c>
      <c r="B72" s="23" t="s">
        <v>66</v>
      </c>
      <c r="C72" s="40">
        <v>10500</v>
      </c>
      <c r="D72" s="40">
        <v>7875</v>
      </c>
      <c r="E72" s="41">
        <v>4200</v>
      </c>
      <c r="H72" s="100">
        <f t="shared" si="0"/>
        <v>10710</v>
      </c>
      <c r="I72" s="100">
        <f t="shared" si="1"/>
        <v>8032.5</v>
      </c>
      <c r="J72" s="100">
        <f t="shared" si="2"/>
        <v>4284</v>
      </c>
      <c r="K72" s="100"/>
      <c r="L72" s="100"/>
    </row>
    <row r="73" spans="1:12" ht="15.95" customHeight="1" x14ac:dyDescent="0.2">
      <c r="A73" s="35">
        <v>7</v>
      </c>
      <c r="B73" s="23" t="s">
        <v>120</v>
      </c>
      <c r="C73" s="40">
        <v>3150</v>
      </c>
      <c r="D73" s="40">
        <v>1575</v>
      </c>
      <c r="E73" s="41">
        <v>1050</v>
      </c>
      <c r="H73" s="100">
        <f t="shared" si="0"/>
        <v>3213</v>
      </c>
      <c r="I73" s="100">
        <f t="shared" si="1"/>
        <v>1606.5</v>
      </c>
      <c r="J73" s="100">
        <f t="shared" si="2"/>
        <v>1071</v>
      </c>
      <c r="K73" s="100"/>
      <c r="L73" s="100"/>
    </row>
    <row r="74" spans="1:12" ht="15.95" customHeight="1" x14ac:dyDescent="0.2">
      <c r="A74" s="35">
        <v>8</v>
      </c>
      <c r="B74" s="23" t="s">
        <v>67</v>
      </c>
      <c r="C74" s="40">
        <v>7350</v>
      </c>
      <c r="D74" s="40">
        <v>5775</v>
      </c>
      <c r="E74" s="41">
        <v>5250</v>
      </c>
      <c r="H74" s="100">
        <f t="shared" si="0"/>
        <v>7497</v>
      </c>
      <c r="I74" s="100">
        <f t="shared" si="1"/>
        <v>5890.5</v>
      </c>
      <c r="J74" s="100">
        <f t="shared" si="2"/>
        <v>5355</v>
      </c>
      <c r="K74" s="100"/>
      <c r="L74" s="100"/>
    </row>
    <row r="75" spans="1:12" ht="15.95" customHeight="1" x14ac:dyDescent="0.2">
      <c r="A75" s="35">
        <v>9</v>
      </c>
      <c r="B75" s="23" t="s">
        <v>49</v>
      </c>
      <c r="C75" s="40">
        <v>11025</v>
      </c>
      <c r="D75" s="40">
        <v>6090</v>
      </c>
      <c r="E75" s="41">
        <v>5880</v>
      </c>
      <c r="H75" s="100">
        <f t="shared" si="0"/>
        <v>11245.5</v>
      </c>
      <c r="I75" s="100">
        <f t="shared" si="1"/>
        <v>6211.8</v>
      </c>
      <c r="J75" s="100">
        <f t="shared" si="2"/>
        <v>5997.6</v>
      </c>
      <c r="K75" s="100"/>
      <c r="L75" s="100"/>
    </row>
    <row r="76" spans="1:12" ht="15.95" customHeight="1" x14ac:dyDescent="0.2">
      <c r="A76" s="265" t="s">
        <v>123</v>
      </c>
      <c r="B76" s="268"/>
      <c r="C76" s="268"/>
      <c r="D76" s="268"/>
      <c r="E76" s="269"/>
      <c r="H76" s="100">
        <f t="shared" si="0"/>
        <v>0</v>
      </c>
      <c r="I76" s="100">
        <f t="shared" si="1"/>
        <v>0</v>
      </c>
      <c r="J76" s="100">
        <f t="shared" si="2"/>
        <v>0</v>
      </c>
      <c r="K76" s="100"/>
      <c r="L76" s="100"/>
    </row>
    <row r="77" spans="1:12" ht="15.95" customHeight="1" x14ac:dyDescent="0.2">
      <c r="A77" s="35">
        <v>1</v>
      </c>
      <c r="B77" s="23" t="s">
        <v>24</v>
      </c>
      <c r="C77" s="40">
        <v>9975</v>
      </c>
      <c r="D77" s="40">
        <v>8400</v>
      </c>
      <c r="E77" s="41">
        <v>5460</v>
      </c>
      <c r="H77" s="100">
        <f t="shared" si="0"/>
        <v>10174.5</v>
      </c>
      <c r="I77" s="100">
        <f t="shared" si="1"/>
        <v>8568</v>
      </c>
      <c r="J77" s="100">
        <f t="shared" si="2"/>
        <v>5569.2</v>
      </c>
      <c r="K77" s="100"/>
      <c r="L77" s="100"/>
    </row>
    <row r="78" spans="1:12" ht="15.95" customHeight="1" x14ac:dyDescent="0.2">
      <c r="A78" s="35">
        <v>2</v>
      </c>
      <c r="B78" s="23" t="s">
        <v>70</v>
      </c>
      <c r="C78" s="40">
        <v>10500</v>
      </c>
      <c r="D78" s="40">
        <v>7350</v>
      </c>
      <c r="E78" s="41">
        <v>5250</v>
      </c>
      <c r="H78" s="100">
        <f t="shared" si="0"/>
        <v>10710</v>
      </c>
      <c r="I78" s="100">
        <f t="shared" si="1"/>
        <v>7497</v>
      </c>
      <c r="J78" s="100">
        <f t="shared" si="2"/>
        <v>5355</v>
      </c>
      <c r="K78" s="100"/>
      <c r="L78" s="100"/>
    </row>
    <row r="79" spans="1:12" ht="15.95" customHeight="1" x14ac:dyDescent="0.2">
      <c r="A79" s="35">
        <v>3</v>
      </c>
      <c r="B79" s="23" t="s">
        <v>25</v>
      </c>
      <c r="C79" s="40">
        <v>5250</v>
      </c>
      <c r="D79" s="40">
        <v>4200</v>
      </c>
      <c r="E79" s="41">
        <v>3150</v>
      </c>
      <c r="H79" s="100">
        <f t="shared" si="0"/>
        <v>5355</v>
      </c>
      <c r="I79" s="100">
        <f t="shared" si="1"/>
        <v>4284</v>
      </c>
      <c r="J79" s="100">
        <f t="shared" si="2"/>
        <v>3213</v>
      </c>
      <c r="K79" s="100"/>
      <c r="L79" s="100"/>
    </row>
    <row r="80" spans="1:12" ht="15.95" customHeight="1" x14ac:dyDescent="0.2">
      <c r="A80" s="35">
        <v>4</v>
      </c>
      <c r="B80" s="23" t="s">
        <v>45</v>
      </c>
      <c r="C80" s="40">
        <v>8400</v>
      </c>
      <c r="D80" s="40">
        <v>7350</v>
      </c>
      <c r="E80" s="41">
        <v>5250</v>
      </c>
      <c r="H80" s="100">
        <f t="shared" si="0"/>
        <v>8568</v>
      </c>
      <c r="I80" s="100">
        <f t="shared" si="1"/>
        <v>7497</v>
      </c>
      <c r="J80" s="100">
        <f t="shared" si="2"/>
        <v>5355</v>
      </c>
      <c r="K80" s="100"/>
      <c r="L80" s="100"/>
    </row>
    <row r="81" spans="1:12" ht="15.95" customHeight="1" x14ac:dyDescent="0.2">
      <c r="A81" s="35">
        <v>5</v>
      </c>
      <c r="B81" s="23" t="s">
        <v>46</v>
      </c>
      <c r="C81" s="40">
        <v>8400</v>
      </c>
      <c r="D81" s="40">
        <v>7350</v>
      </c>
      <c r="E81" s="41">
        <v>5250</v>
      </c>
      <c r="H81" s="100">
        <f t="shared" si="0"/>
        <v>8568</v>
      </c>
      <c r="I81" s="100">
        <f t="shared" si="1"/>
        <v>7497</v>
      </c>
      <c r="J81" s="100">
        <f t="shared" si="2"/>
        <v>5355</v>
      </c>
      <c r="K81" s="100"/>
      <c r="L81" s="100"/>
    </row>
    <row r="82" spans="1:12" ht="15.95" customHeight="1" x14ac:dyDescent="0.2">
      <c r="A82" s="35">
        <v>6</v>
      </c>
      <c r="B82" s="23" t="s">
        <v>47</v>
      </c>
      <c r="C82" s="40">
        <v>5250</v>
      </c>
      <c r="D82" s="40">
        <v>3465</v>
      </c>
      <c r="E82" s="41">
        <v>3150</v>
      </c>
      <c r="H82" s="100">
        <f t="shared" si="0"/>
        <v>5355</v>
      </c>
      <c r="I82" s="100">
        <f t="shared" si="1"/>
        <v>3534.3</v>
      </c>
      <c r="J82" s="100">
        <f t="shared" si="2"/>
        <v>3213</v>
      </c>
      <c r="K82" s="100"/>
      <c r="L82" s="100"/>
    </row>
    <row r="83" spans="1:12" ht="15.95" customHeight="1" x14ac:dyDescent="0.2">
      <c r="A83" s="265" t="s">
        <v>124</v>
      </c>
      <c r="B83" s="268"/>
      <c r="C83" s="268"/>
      <c r="D83" s="268"/>
      <c r="E83" s="269"/>
      <c r="H83" s="100">
        <f t="shared" si="0"/>
        <v>0</v>
      </c>
      <c r="I83" s="100">
        <f t="shared" si="1"/>
        <v>0</v>
      </c>
      <c r="J83" s="100">
        <f t="shared" si="2"/>
        <v>0</v>
      </c>
      <c r="K83" s="100"/>
      <c r="L83" s="100"/>
    </row>
    <row r="84" spans="1:12" ht="15.95" customHeight="1" x14ac:dyDescent="0.2">
      <c r="A84" s="35">
        <v>1</v>
      </c>
      <c r="B84" s="23" t="s">
        <v>28</v>
      </c>
      <c r="C84" s="40">
        <v>7875</v>
      </c>
      <c r="D84" s="40">
        <v>6300</v>
      </c>
      <c r="E84" s="41">
        <v>3150</v>
      </c>
      <c r="H84" s="100">
        <f t="shared" si="0"/>
        <v>8032.5</v>
      </c>
      <c r="I84" s="100">
        <f t="shared" si="1"/>
        <v>6426</v>
      </c>
      <c r="J84" s="100">
        <f t="shared" si="2"/>
        <v>3213</v>
      </c>
      <c r="K84" s="100"/>
      <c r="L84" s="100"/>
    </row>
    <row r="85" spans="1:12" ht="15.95" customHeight="1" x14ac:dyDescent="0.2">
      <c r="A85" s="35">
        <v>2</v>
      </c>
      <c r="B85" s="23" t="s">
        <v>29</v>
      </c>
      <c r="C85" s="40">
        <v>10500</v>
      </c>
      <c r="D85" s="40">
        <v>8400</v>
      </c>
      <c r="E85" s="41">
        <v>6300</v>
      </c>
      <c r="H85" s="100">
        <f t="shared" ref="H85:H110" si="3">C85*1.02</f>
        <v>10710</v>
      </c>
      <c r="I85" s="100">
        <f t="shared" ref="I85:I110" si="4">D85*1.02</f>
        <v>8568</v>
      </c>
      <c r="J85" s="100">
        <f t="shared" ref="J85:J110" si="5">E85*1.02</f>
        <v>6426</v>
      </c>
      <c r="K85" s="100"/>
      <c r="L85" s="100"/>
    </row>
    <row r="86" spans="1:12" ht="15.95" customHeight="1" x14ac:dyDescent="0.2">
      <c r="A86" s="35">
        <v>3</v>
      </c>
      <c r="B86" s="23" t="s">
        <v>63</v>
      </c>
      <c r="C86" s="40">
        <v>6300</v>
      </c>
      <c r="D86" s="40">
        <v>5250</v>
      </c>
      <c r="E86" s="41">
        <v>3675</v>
      </c>
      <c r="H86" s="100">
        <f t="shared" si="3"/>
        <v>6426</v>
      </c>
      <c r="I86" s="100">
        <f t="shared" si="4"/>
        <v>5355</v>
      </c>
      <c r="J86" s="100">
        <f t="shared" si="5"/>
        <v>3748.5</v>
      </c>
      <c r="K86" s="100"/>
      <c r="L86" s="100"/>
    </row>
    <row r="87" spans="1:12" ht="15.95" customHeight="1" x14ac:dyDescent="0.2">
      <c r="A87" s="35">
        <v>4</v>
      </c>
      <c r="B87" s="23" t="s">
        <v>32</v>
      </c>
      <c r="C87" s="40">
        <v>9450</v>
      </c>
      <c r="D87" s="40">
        <v>7875</v>
      </c>
      <c r="E87" s="41">
        <v>3675</v>
      </c>
      <c r="H87" s="100">
        <f t="shared" si="3"/>
        <v>9639</v>
      </c>
      <c r="I87" s="100">
        <f t="shared" si="4"/>
        <v>8032.5</v>
      </c>
      <c r="J87" s="100">
        <f t="shared" si="5"/>
        <v>3748.5</v>
      </c>
      <c r="K87" s="100"/>
      <c r="L87" s="100"/>
    </row>
    <row r="88" spans="1:12" ht="15.95" customHeight="1" x14ac:dyDescent="0.2">
      <c r="A88" s="35">
        <v>5</v>
      </c>
      <c r="B88" s="23" t="s">
        <v>30</v>
      </c>
      <c r="C88" s="40">
        <v>9975</v>
      </c>
      <c r="D88" s="40">
        <v>8715</v>
      </c>
      <c r="E88" s="41">
        <v>5250</v>
      </c>
      <c r="H88" s="100">
        <f t="shared" si="3"/>
        <v>10174.5</v>
      </c>
      <c r="I88" s="100">
        <f t="shared" si="4"/>
        <v>8889.2999999999993</v>
      </c>
      <c r="J88" s="100">
        <f t="shared" si="5"/>
        <v>5355</v>
      </c>
      <c r="K88" s="100"/>
      <c r="L88" s="100"/>
    </row>
    <row r="89" spans="1:12" ht="15.95" customHeight="1" x14ac:dyDescent="0.2">
      <c r="A89" s="35">
        <v>6</v>
      </c>
      <c r="B89" s="23" t="s">
        <v>57</v>
      </c>
      <c r="C89" s="40">
        <v>10500</v>
      </c>
      <c r="D89" s="40">
        <v>7560</v>
      </c>
      <c r="E89" s="41">
        <v>5250</v>
      </c>
      <c r="H89" s="100">
        <f t="shared" si="3"/>
        <v>10710</v>
      </c>
      <c r="I89" s="100">
        <f t="shared" si="4"/>
        <v>7711.2</v>
      </c>
      <c r="J89" s="100">
        <f t="shared" si="5"/>
        <v>5355</v>
      </c>
      <c r="K89" s="100"/>
      <c r="L89" s="100"/>
    </row>
    <row r="90" spans="1:12" ht="15.95" customHeight="1" x14ac:dyDescent="0.2">
      <c r="A90" s="35">
        <v>7</v>
      </c>
      <c r="B90" s="23" t="s">
        <v>56</v>
      </c>
      <c r="C90" s="40">
        <v>10500</v>
      </c>
      <c r="D90" s="40">
        <v>6825</v>
      </c>
      <c r="E90" s="41">
        <v>5250</v>
      </c>
      <c r="H90" s="100">
        <f t="shared" si="3"/>
        <v>10710</v>
      </c>
      <c r="I90" s="100">
        <f t="shared" si="4"/>
        <v>6961.5</v>
      </c>
      <c r="J90" s="100">
        <f t="shared" si="5"/>
        <v>5355</v>
      </c>
      <c r="K90" s="100"/>
      <c r="L90" s="100"/>
    </row>
    <row r="91" spans="1:12" ht="15.95" customHeight="1" x14ac:dyDescent="0.2">
      <c r="A91" s="37">
        <v>8</v>
      </c>
      <c r="B91" s="43" t="s">
        <v>40</v>
      </c>
      <c r="C91" s="44">
        <v>10500</v>
      </c>
      <c r="D91" s="44">
        <v>8400</v>
      </c>
      <c r="E91" s="45">
        <v>4200</v>
      </c>
      <c r="H91" s="100">
        <f t="shared" si="3"/>
        <v>10710</v>
      </c>
      <c r="I91" s="100">
        <f t="shared" si="4"/>
        <v>8568</v>
      </c>
      <c r="J91" s="100">
        <f t="shared" si="5"/>
        <v>4284</v>
      </c>
      <c r="K91" s="100"/>
      <c r="L91" s="100"/>
    </row>
    <row r="92" spans="1:12" ht="15.95" customHeight="1" x14ac:dyDescent="0.2">
      <c r="A92" s="37">
        <v>9</v>
      </c>
      <c r="B92" s="43" t="s">
        <v>92</v>
      </c>
      <c r="C92" s="44">
        <v>6825</v>
      </c>
      <c r="D92" s="44">
        <v>5775</v>
      </c>
      <c r="E92" s="45">
        <v>3150</v>
      </c>
      <c r="H92" s="100">
        <f t="shared" si="3"/>
        <v>6961.5</v>
      </c>
      <c r="I92" s="100">
        <f t="shared" si="4"/>
        <v>5890.5</v>
      </c>
      <c r="J92" s="100">
        <f t="shared" si="5"/>
        <v>3213</v>
      </c>
      <c r="K92" s="100"/>
      <c r="L92" s="100"/>
    </row>
    <row r="93" spans="1:12" ht="15.95" customHeight="1" x14ac:dyDescent="0.2">
      <c r="A93" s="262" t="s">
        <v>308</v>
      </c>
      <c r="B93" s="263"/>
      <c r="C93" s="263"/>
      <c r="D93" s="263"/>
      <c r="E93" s="264"/>
      <c r="H93" s="100">
        <f t="shared" si="3"/>
        <v>0</v>
      </c>
      <c r="I93" s="100">
        <f t="shared" si="4"/>
        <v>0</v>
      </c>
      <c r="J93" s="100">
        <f t="shared" si="5"/>
        <v>0</v>
      </c>
      <c r="K93" s="100"/>
      <c r="L93" s="100"/>
    </row>
    <row r="94" spans="1:12" ht="15.95" customHeight="1" x14ac:dyDescent="0.2">
      <c r="A94" s="37">
        <v>1</v>
      </c>
      <c r="B94" s="43" t="s">
        <v>58</v>
      </c>
      <c r="C94" s="44">
        <v>8400</v>
      </c>
      <c r="D94" s="44">
        <v>7350</v>
      </c>
      <c r="E94" s="45">
        <v>4200</v>
      </c>
      <c r="H94" s="100">
        <f t="shared" si="3"/>
        <v>8568</v>
      </c>
      <c r="I94" s="100">
        <f t="shared" si="4"/>
        <v>7497</v>
      </c>
      <c r="J94" s="100">
        <f t="shared" si="5"/>
        <v>4284</v>
      </c>
      <c r="K94" s="100"/>
      <c r="L94" s="100"/>
    </row>
    <row r="95" spans="1:12" ht="15.95" customHeight="1" x14ac:dyDescent="0.2">
      <c r="A95" s="37">
        <v>2</v>
      </c>
      <c r="B95" s="43" t="s">
        <v>59</v>
      </c>
      <c r="C95" s="44">
        <v>12075</v>
      </c>
      <c r="D95" s="44">
        <v>9450</v>
      </c>
      <c r="E95" s="45">
        <v>4200</v>
      </c>
      <c r="H95" s="100">
        <f t="shared" si="3"/>
        <v>12316.5</v>
      </c>
      <c r="I95" s="100">
        <f t="shared" si="4"/>
        <v>9639</v>
      </c>
      <c r="J95" s="100">
        <f t="shared" si="5"/>
        <v>4284</v>
      </c>
      <c r="K95" s="100"/>
      <c r="L95" s="100"/>
    </row>
    <row r="96" spans="1:12" ht="15.95" customHeight="1" x14ac:dyDescent="0.2">
      <c r="A96" s="37">
        <v>3</v>
      </c>
      <c r="B96" s="43" t="s">
        <v>44</v>
      </c>
      <c r="C96" s="44">
        <v>10290</v>
      </c>
      <c r="D96" s="44">
        <v>9030</v>
      </c>
      <c r="E96" s="45">
        <v>5775</v>
      </c>
      <c r="H96" s="100">
        <f t="shared" si="3"/>
        <v>10495.800000000001</v>
      </c>
      <c r="I96" s="100">
        <f t="shared" si="4"/>
        <v>9210.6</v>
      </c>
      <c r="J96" s="100">
        <f t="shared" si="5"/>
        <v>5890.5</v>
      </c>
      <c r="K96" s="100"/>
      <c r="L96" s="100"/>
    </row>
    <row r="97" spans="1:12" ht="15.95" customHeight="1" x14ac:dyDescent="0.2">
      <c r="A97" s="285" t="s">
        <v>125</v>
      </c>
      <c r="B97" s="286"/>
      <c r="C97" s="286"/>
      <c r="D97" s="286"/>
      <c r="E97" s="287"/>
      <c r="H97" s="100">
        <f t="shared" si="3"/>
        <v>0</v>
      </c>
      <c r="I97" s="100">
        <f t="shared" si="4"/>
        <v>0</v>
      </c>
      <c r="J97" s="100">
        <f t="shared" si="5"/>
        <v>0</v>
      </c>
      <c r="K97" s="100"/>
      <c r="L97" s="100"/>
    </row>
    <row r="98" spans="1:12" ht="15.95" customHeight="1" x14ac:dyDescent="0.2">
      <c r="A98" s="37">
        <v>1</v>
      </c>
      <c r="B98" s="43" t="s">
        <v>50</v>
      </c>
      <c r="C98" s="44">
        <v>5250</v>
      </c>
      <c r="D98" s="44">
        <v>4935</v>
      </c>
      <c r="E98" s="45">
        <v>3150</v>
      </c>
      <c r="H98" s="100">
        <f t="shared" si="3"/>
        <v>5355</v>
      </c>
      <c r="I98" s="100">
        <f t="shared" si="4"/>
        <v>5033.7</v>
      </c>
      <c r="J98" s="100">
        <f t="shared" si="5"/>
        <v>3213</v>
      </c>
      <c r="K98" s="100"/>
      <c r="L98" s="100"/>
    </row>
    <row r="99" spans="1:12" ht="15.95" customHeight="1" x14ac:dyDescent="0.2">
      <c r="A99" s="37">
        <v>2</v>
      </c>
      <c r="B99" s="43" t="s">
        <v>52</v>
      </c>
      <c r="C99" s="44">
        <v>5775</v>
      </c>
      <c r="D99" s="44">
        <v>4725</v>
      </c>
      <c r="E99" s="45">
        <v>3675</v>
      </c>
      <c r="H99" s="100">
        <f t="shared" si="3"/>
        <v>5890.5</v>
      </c>
      <c r="I99" s="100">
        <f t="shared" si="4"/>
        <v>4819.5</v>
      </c>
      <c r="J99" s="100">
        <f t="shared" si="5"/>
        <v>3748.5</v>
      </c>
      <c r="K99" s="100"/>
      <c r="L99" s="100"/>
    </row>
    <row r="100" spans="1:12" ht="15.95" customHeight="1" x14ac:dyDescent="0.2">
      <c r="A100" s="35">
        <v>3</v>
      </c>
      <c r="B100" s="23" t="s">
        <v>53</v>
      </c>
      <c r="C100" s="40">
        <v>8400</v>
      </c>
      <c r="D100" s="40">
        <v>7350</v>
      </c>
      <c r="E100" s="41">
        <v>5250</v>
      </c>
      <c r="H100" s="100">
        <f t="shared" si="3"/>
        <v>8568</v>
      </c>
      <c r="I100" s="100">
        <f t="shared" si="4"/>
        <v>7497</v>
      </c>
      <c r="J100" s="100">
        <f t="shared" si="5"/>
        <v>5355</v>
      </c>
      <c r="K100" s="100"/>
      <c r="L100" s="100"/>
    </row>
    <row r="101" spans="1:12" ht="15.95" customHeight="1" thickBot="1" x14ac:dyDescent="0.25">
      <c r="A101" s="46">
        <v>4</v>
      </c>
      <c r="B101" s="47" t="s">
        <v>54</v>
      </c>
      <c r="C101" s="48">
        <v>15750</v>
      </c>
      <c r="D101" s="48">
        <v>10500</v>
      </c>
      <c r="E101" s="49">
        <v>7035</v>
      </c>
      <c r="H101" s="100">
        <f t="shared" si="3"/>
        <v>16065</v>
      </c>
      <c r="I101" s="100">
        <f t="shared" si="4"/>
        <v>10710</v>
      </c>
      <c r="J101" s="100">
        <f t="shared" si="5"/>
        <v>7175.7</v>
      </c>
      <c r="K101" s="100"/>
      <c r="L101" s="100"/>
    </row>
    <row r="102" spans="1:12" ht="32.1" customHeight="1" thickBot="1" x14ac:dyDescent="0.35">
      <c r="A102" s="250" t="s">
        <v>130</v>
      </c>
      <c r="B102" s="288"/>
      <c r="C102" s="288"/>
      <c r="D102" s="288"/>
      <c r="E102" s="289"/>
      <c r="H102" s="100">
        <f t="shared" si="3"/>
        <v>0</v>
      </c>
      <c r="I102" s="100">
        <f t="shared" si="4"/>
        <v>0</v>
      </c>
      <c r="J102" s="100">
        <f t="shared" si="5"/>
        <v>0</v>
      </c>
      <c r="K102" s="100"/>
      <c r="L102" s="100"/>
    </row>
    <row r="103" spans="1:12" ht="15.95" customHeight="1" x14ac:dyDescent="0.2">
      <c r="A103" s="50">
        <v>1</v>
      </c>
      <c r="B103" s="51" t="s">
        <v>93</v>
      </c>
      <c r="C103" s="52">
        <v>0</v>
      </c>
      <c r="D103" s="52">
        <v>19425</v>
      </c>
      <c r="E103" s="53">
        <v>7875</v>
      </c>
      <c r="H103" s="100">
        <f t="shared" si="3"/>
        <v>0</v>
      </c>
      <c r="I103" s="100">
        <f t="shared" si="4"/>
        <v>19813.5</v>
      </c>
      <c r="J103" s="100">
        <f t="shared" si="5"/>
        <v>8032.5</v>
      </c>
      <c r="K103" s="100"/>
      <c r="L103" s="100"/>
    </row>
    <row r="104" spans="1:12" ht="15.95" customHeight="1" x14ac:dyDescent="0.2">
      <c r="A104" s="35">
        <v>2</v>
      </c>
      <c r="B104" s="29" t="s">
        <v>94</v>
      </c>
      <c r="C104" s="54">
        <v>0</v>
      </c>
      <c r="D104" s="54">
        <v>17325</v>
      </c>
      <c r="E104" s="41">
        <v>7875</v>
      </c>
      <c r="H104" s="100">
        <f t="shared" si="3"/>
        <v>0</v>
      </c>
      <c r="I104" s="100">
        <f t="shared" si="4"/>
        <v>17671.5</v>
      </c>
      <c r="J104" s="100">
        <f t="shared" si="5"/>
        <v>8032.5</v>
      </c>
      <c r="K104" s="100"/>
      <c r="L104" s="100"/>
    </row>
    <row r="105" spans="1:12" ht="15.95" customHeight="1" x14ac:dyDescent="0.2">
      <c r="A105" s="35">
        <v>3</v>
      </c>
      <c r="B105" s="23" t="s">
        <v>95</v>
      </c>
      <c r="C105" s="54">
        <v>0</v>
      </c>
      <c r="D105" s="54">
        <v>17325</v>
      </c>
      <c r="E105" s="41">
        <v>7875</v>
      </c>
      <c r="H105" s="100">
        <f t="shared" si="3"/>
        <v>0</v>
      </c>
      <c r="I105" s="100">
        <f t="shared" si="4"/>
        <v>17671.5</v>
      </c>
      <c r="J105" s="100">
        <f t="shared" si="5"/>
        <v>8032.5</v>
      </c>
      <c r="K105" s="100"/>
      <c r="L105" s="100"/>
    </row>
    <row r="106" spans="1:12" ht="15.95" customHeight="1" x14ac:dyDescent="0.2">
      <c r="A106" s="35">
        <v>4</v>
      </c>
      <c r="B106" s="23" t="s">
        <v>74</v>
      </c>
      <c r="C106" s="54">
        <v>0</v>
      </c>
      <c r="D106" s="54">
        <v>17325</v>
      </c>
      <c r="E106" s="41">
        <v>7875</v>
      </c>
      <c r="H106" s="100">
        <f t="shared" si="3"/>
        <v>0</v>
      </c>
      <c r="I106" s="100">
        <f t="shared" si="4"/>
        <v>17671.5</v>
      </c>
      <c r="J106" s="100">
        <f t="shared" si="5"/>
        <v>8032.5</v>
      </c>
      <c r="K106" s="100"/>
      <c r="L106" s="100"/>
    </row>
    <row r="107" spans="1:12" ht="15.95" customHeight="1" x14ac:dyDescent="0.2">
      <c r="A107" s="35">
        <v>5</v>
      </c>
      <c r="B107" s="23" t="s">
        <v>55</v>
      </c>
      <c r="C107" s="54">
        <v>0</v>
      </c>
      <c r="D107" s="54">
        <v>17325</v>
      </c>
      <c r="E107" s="41">
        <v>7875</v>
      </c>
      <c r="H107" s="100">
        <f t="shared" si="3"/>
        <v>0</v>
      </c>
      <c r="I107" s="100">
        <f t="shared" si="4"/>
        <v>17671.5</v>
      </c>
      <c r="J107" s="100">
        <f t="shared" si="5"/>
        <v>8032.5</v>
      </c>
      <c r="K107" s="100"/>
      <c r="L107" s="100"/>
    </row>
    <row r="108" spans="1:12" ht="15.95" customHeight="1" x14ac:dyDescent="0.2">
      <c r="A108" s="35">
        <v>6</v>
      </c>
      <c r="B108" s="23" t="s">
        <v>96</v>
      </c>
      <c r="C108" s="54">
        <v>0</v>
      </c>
      <c r="D108" s="54">
        <v>17325</v>
      </c>
      <c r="E108" s="41">
        <v>7875</v>
      </c>
      <c r="H108" s="100">
        <f t="shared" si="3"/>
        <v>0</v>
      </c>
      <c r="I108" s="100">
        <f t="shared" si="4"/>
        <v>17671.5</v>
      </c>
      <c r="J108" s="100">
        <f t="shared" si="5"/>
        <v>8032.5</v>
      </c>
      <c r="K108" s="100"/>
      <c r="L108" s="100"/>
    </row>
    <row r="109" spans="1:12" ht="15.95" customHeight="1" x14ac:dyDescent="0.2">
      <c r="A109" s="35">
        <v>7</v>
      </c>
      <c r="B109" s="23" t="s">
        <v>97</v>
      </c>
      <c r="C109" s="54">
        <v>0</v>
      </c>
      <c r="D109" s="54">
        <v>15750</v>
      </c>
      <c r="E109" s="41">
        <v>7875</v>
      </c>
      <c r="H109" s="100">
        <f t="shared" si="3"/>
        <v>0</v>
      </c>
      <c r="I109" s="100">
        <f t="shared" si="4"/>
        <v>16065</v>
      </c>
      <c r="J109" s="100">
        <f t="shared" si="5"/>
        <v>8032.5</v>
      </c>
      <c r="K109" s="100"/>
      <c r="L109" s="100"/>
    </row>
    <row r="110" spans="1:12" ht="15.95" customHeight="1" thickBot="1" x14ac:dyDescent="0.25">
      <c r="A110" s="36">
        <v>8</v>
      </c>
      <c r="B110" s="32" t="s">
        <v>98</v>
      </c>
      <c r="C110" s="55">
        <v>0</v>
      </c>
      <c r="D110" s="55">
        <v>13125</v>
      </c>
      <c r="E110" s="56">
        <v>7875</v>
      </c>
      <c r="H110" s="100">
        <f t="shared" si="3"/>
        <v>0</v>
      </c>
      <c r="I110" s="100">
        <f t="shared" si="4"/>
        <v>13387.5</v>
      </c>
      <c r="J110" s="100">
        <f t="shared" si="5"/>
        <v>8032.5</v>
      </c>
      <c r="K110" s="100"/>
      <c r="L110" s="100"/>
    </row>
    <row r="111" spans="1:12" ht="48" customHeight="1" thickBot="1" x14ac:dyDescent="0.25">
      <c r="A111" s="250" t="s">
        <v>131</v>
      </c>
      <c r="B111" s="251"/>
      <c r="C111" s="251"/>
      <c r="D111" s="251"/>
      <c r="E111" s="252"/>
      <c r="H111" s="100"/>
      <c r="I111" s="100"/>
      <c r="J111" s="100"/>
      <c r="K111" s="100"/>
      <c r="L111" s="100"/>
    </row>
    <row r="112" spans="1:12" ht="30.75" customHeight="1" x14ac:dyDescent="0.2">
      <c r="A112" s="72" t="s">
        <v>109</v>
      </c>
      <c r="B112" s="38" t="s">
        <v>132</v>
      </c>
      <c r="C112" s="253" t="s">
        <v>160</v>
      </c>
      <c r="D112" s="254"/>
      <c r="E112" s="255"/>
      <c r="H112" s="100"/>
      <c r="I112" s="100"/>
      <c r="J112" s="100"/>
      <c r="K112" s="100"/>
      <c r="L112" s="100"/>
    </row>
    <row r="113" spans="1:12" ht="15.95" customHeight="1" x14ac:dyDescent="0.2">
      <c r="A113" s="35">
        <v>1</v>
      </c>
      <c r="B113" s="30" t="s">
        <v>0</v>
      </c>
      <c r="C113" s="213">
        <v>7350</v>
      </c>
      <c r="D113" s="214"/>
      <c r="E113" s="215"/>
      <c r="H113" s="100">
        <f>C113*1.02</f>
        <v>7497</v>
      </c>
      <c r="I113" s="100"/>
      <c r="J113" s="100"/>
      <c r="K113" s="100"/>
      <c r="L113" s="100"/>
    </row>
    <row r="114" spans="1:12" ht="32.1" customHeight="1" x14ac:dyDescent="0.2">
      <c r="A114" s="35">
        <v>2</v>
      </c>
      <c r="B114" s="23" t="s">
        <v>1</v>
      </c>
      <c r="C114" s="213">
        <v>7350</v>
      </c>
      <c r="D114" s="214"/>
      <c r="E114" s="215"/>
      <c r="H114" s="100">
        <f t="shared" ref="H114:H177" si="6">C114*1.02</f>
        <v>7497</v>
      </c>
      <c r="I114" s="100"/>
      <c r="J114" s="100"/>
      <c r="K114" s="100"/>
      <c r="L114" s="100"/>
    </row>
    <row r="115" spans="1:12" ht="32.1" customHeight="1" x14ac:dyDescent="0.2">
      <c r="A115" s="35">
        <v>3</v>
      </c>
      <c r="B115" s="23" t="s">
        <v>2</v>
      </c>
      <c r="C115" s="213">
        <v>7350</v>
      </c>
      <c r="D115" s="214"/>
      <c r="E115" s="215"/>
      <c r="H115" s="100">
        <f t="shared" si="6"/>
        <v>7497</v>
      </c>
      <c r="I115" s="100"/>
      <c r="J115" s="100"/>
      <c r="K115" s="100"/>
      <c r="L115" s="100"/>
    </row>
    <row r="116" spans="1:12" ht="15.95" customHeight="1" x14ac:dyDescent="0.2">
      <c r="A116" s="35">
        <v>4</v>
      </c>
      <c r="B116" s="23" t="s">
        <v>3</v>
      </c>
      <c r="C116" s="213">
        <v>7350</v>
      </c>
      <c r="D116" s="214"/>
      <c r="E116" s="215"/>
      <c r="H116" s="100">
        <f t="shared" si="6"/>
        <v>7497</v>
      </c>
      <c r="I116" s="100"/>
      <c r="J116" s="100"/>
      <c r="K116" s="100"/>
      <c r="L116" s="100"/>
    </row>
    <row r="117" spans="1:12" ht="32.1" customHeight="1" x14ac:dyDescent="0.2">
      <c r="A117" s="35">
        <v>5</v>
      </c>
      <c r="B117" s="23" t="s">
        <v>4</v>
      </c>
      <c r="C117" s="213">
        <v>5775</v>
      </c>
      <c r="D117" s="214"/>
      <c r="E117" s="215"/>
      <c r="H117" s="100">
        <f t="shared" si="6"/>
        <v>5890.5</v>
      </c>
      <c r="I117" s="100"/>
      <c r="J117" s="100"/>
      <c r="K117" s="100"/>
      <c r="L117" s="100"/>
    </row>
    <row r="118" spans="1:12" ht="15.95" customHeight="1" x14ac:dyDescent="0.2">
      <c r="A118" s="35">
        <v>6</v>
      </c>
      <c r="B118" s="23" t="s">
        <v>5</v>
      </c>
      <c r="C118" s="213">
        <v>7350</v>
      </c>
      <c r="D118" s="214"/>
      <c r="E118" s="215"/>
      <c r="H118" s="100">
        <f t="shared" si="6"/>
        <v>7497</v>
      </c>
      <c r="I118" s="100"/>
      <c r="J118" s="100"/>
      <c r="K118" s="100"/>
      <c r="L118" s="100"/>
    </row>
    <row r="119" spans="1:12" ht="15.95" customHeight="1" x14ac:dyDescent="0.2">
      <c r="A119" s="35">
        <v>7</v>
      </c>
      <c r="B119" s="23" t="s">
        <v>6</v>
      </c>
      <c r="C119" s="213">
        <v>7350</v>
      </c>
      <c r="D119" s="214"/>
      <c r="E119" s="215"/>
      <c r="H119" s="100">
        <f t="shared" si="6"/>
        <v>7497</v>
      </c>
      <c r="I119" s="100"/>
      <c r="J119" s="100"/>
      <c r="K119" s="100"/>
      <c r="L119" s="100"/>
    </row>
    <row r="120" spans="1:12" ht="15.95" customHeight="1" x14ac:dyDescent="0.2">
      <c r="A120" s="35">
        <v>8</v>
      </c>
      <c r="B120" s="23" t="s">
        <v>158</v>
      </c>
      <c r="C120" s="213">
        <v>5500</v>
      </c>
      <c r="D120" s="214"/>
      <c r="E120" s="215"/>
      <c r="H120" s="100">
        <f t="shared" si="6"/>
        <v>5610</v>
      </c>
      <c r="I120" s="100"/>
      <c r="J120" s="100"/>
      <c r="K120" s="100"/>
      <c r="L120" s="100"/>
    </row>
    <row r="121" spans="1:12" ht="32.1" customHeight="1" x14ac:dyDescent="0.2">
      <c r="A121" s="35">
        <v>9</v>
      </c>
      <c r="B121" s="23" t="s">
        <v>159</v>
      </c>
      <c r="C121" s="213">
        <v>8000</v>
      </c>
      <c r="D121" s="214"/>
      <c r="E121" s="215"/>
      <c r="H121" s="100">
        <f t="shared" si="6"/>
        <v>8160</v>
      </c>
      <c r="I121" s="100"/>
      <c r="J121" s="100"/>
      <c r="K121" s="100"/>
      <c r="L121" s="100"/>
    </row>
    <row r="122" spans="1:12" ht="32.1" customHeight="1" x14ac:dyDescent="0.2">
      <c r="A122" s="35">
        <v>10</v>
      </c>
      <c r="B122" s="23" t="s">
        <v>99</v>
      </c>
      <c r="C122" s="213">
        <v>7500</v>
      </c>
      <c r="D122" s="214"/>
      <c r="E122" s="215"/>
      <c r="H122" s="100">
        <f t="shared" si="6"/>
        <v>7650</v>
      </c>
      <c r="I122" s="100"/>
      <c r="J122" s="100"/>
      <c r="K122" s="100"/>
      <c r="L122" s="100"/>
    </row>
    <row r="123" spans="1:12" ht="32.1" customHeight="1" x14ac:dyDescent="0.2">
      <c r="A123" s="35">
        <v>11</v>
      </c>
      <c r="B123" s="23" t="s">
        <v>112</v>
      </c>
      <c r="C123" s="213">
        <v>8400</v>
      </c>
      <c r="D123" s="214"/>
      <c r="E123" s="215"/>
      <c r="H123" s="100">
        <f t="shared" si="6"/>
        <v>8568</v>
      </c>
      <c r="I123" s="100"/>
      <c r="J123" s="100"/>
      <c r="K123" s="100"/>
      <c r="L123" s="100"/>
    </row>
    <row r="124" spans="1:12" ht="48" customHeight="1" x14ac:dyDescent="0.2">
      <c r="A124" s="35">
        <v>12</v>
      </c>
      <c r="B124" s="24" t="s">
        <v>100</v>
      </c>
      <c r="C124" s="213">
        <v>8400</v>
      </c>
      <c r="D124" s="214"/>
      <c r="E124" s="215"/>
      <c r="H124" s="100">
        <f t="shared" si="6"/>
        <v>8568</v>
      </c>
      <c r="I124" s="100"/>
      <c r="J124" s="100"/>
      <c r="K124" s="100"/>
      <c r="L124" s="100"/>
    </row>
    <row r="125" spans="1:12" ht="48" customHeight="1" x14ac:dyDescent="0.2">
      <c r="A125" s="35">
        <v>13</v>
      </c>
      <c r="B125" s="25" t="s">
        <v>108</v>
      </c>
      <c r="C125" s="213">
        <v>8400</v>
      </c>
      <c r="D125" s="214"/>
      <c r="E125" s="215"/>
      <c r="H125" s="100">
        <f t="shared" si="6"/>
        <v>8568</v>
      </c>
      <c r="I125" s="100"/>
      <c r="J125" s="100"/>
      <c r="K125" s="100"/>
      <c r="L125" s="100"/>
    </row>
    <row r="126" spans="1:12" ht="48" customHeight="1" x14ac:dyDescent="0.2">
      <c r="A126" s="35">
        <v>14</v>
      </c>
      <c r="B126" s="25" t="s">
        <v>101</v>
      </c>
      <c r="C126" s="213">
        <v>8400</v>
      </c>
      <c r="D126" s="214"/>
      <c r="E126" s="215"/>
      <c r="H126" s="100">
        <f t="shared" si="6"/>
        <v>8568</v>
      </c>
      <c r="I126" s="100"/>
      <c r="J126" s="100"/>
      <c r="K126" s="100"/>
      <c r="L126" s="100"/>
    </row>
    <row r="127" spans="1:12" ht="48" customHeight="1" x14ac:dyDescent="0.2">
      <c r="A127" s="35">
        <v>15</v>
      </c>
      <c r="B127" s="25" t="s">
        <v>102</v>
      </c>
      <c r="C127" s="213">
        <v>8400</v>
      </c>
      <c r="D127" s="214"/>
      <c r="E127" s="215"/>
      <c r="H127" s="100">
        <f t="shared" si="6"/>
        <v>8568</v>
      </c>
      <c r="I127" s="100"/>
      <c r="J127" s="100"/>
      <c r="K127" s="100"/>
      <c r="L127" s="100"/>
    </row>
    <row r="128" spans="1:12" ht="32.1" customHeight="1" x14ac:dyDescent="0.2">
      <c r="A128" s="35">
        <v>16</v>
      </c>
      <c r="B128" s="25" t="s">
        <v>103</v>
      </c>
      <c r="C128" s="213">
        <v>8400</v>
      </c>
      <c r="D128" s="214"/>
      <c r="E128" s="215"/>
      <c r="H128" s="100">
        <f t="shared" si="6"/>
        <v>8568</v>
      </c>
      <c r="I128" s="100"/>
      <c r="J128" s="100"/>
      <c r="K128" s="100"/>
      <c r="L128" s="100"/>
    </row>
    <row r="129" spans="1:12" ht="26.25" customHeight="1" x14ac:dyDescent="0.2">
      <c r="A129" s="35">
        <v>17</v>
      </c>
      <c r="B129" s="25" t="s">
        <v>104</v>
      </c>
      <c r="C129" s="213">
        <v>8400</v>
      </c>
      <c r="D129" s="214"/>
      <c r="E129" s="215"/>
      <c r="H129" s="100">
        <f t="shared" si="6"/>
        <v>8568</v>
      </c>
      <c r="I129" s="100"/>
      <c r="J129" s="100"/>
      <c r="K129" s="100"/>
      <c r="L129" s="100"/>
    </row>
    <row r="130" spans="1:12" ht="32.1" customHeight="1" x14ac:dyDescent="0.2">
      <c r="A130" s="35">
        <v>18</v>
      </c>
      <c r="B130" s="25" t="s">
        <v>105</v>
      </c>
      <c r="C130" s="213">
        <v>8400</v>
      </c>
      <c r="D130" s="214"/>
      <c r="E130" s="215"/>
      <c r="H130" s="100">
        <f t="shared" si="6"/>
        <v>8568</v>
      </c>
      <c r="I130" s="100"/>
      <c r="J130" s="100"/>
      <c r="K130" s="100"/>
      <c r="L130" s="100"/>
    </row>
    <row r="131" spans="1:12" ht="33" customHeight="1" x14ac:dyDescent="0.2">
      <c r="A131" s="35">
        <v>19</v>
      </c>
      <c r="B131" s="25" t="s">
        <v>106</v>
      </c>
      <c r="C131" s="213">
        <v>8400</v>
      </c>
      <c r="D131" s="214"/>
      <c r="E131" s="215"/>
      <c r="H131" s="100">
        <f t="shared" si="6"/>
        <v>8568</v>
      </c>
      <c r="I131" s="100"/>
      <c r="J131" s="100"/>
      <c r="K131" s="100"/>
      <c r="L131" s="100"/>
    </row>
    <row r="132" spans="1:12" ht="39.75" customHeight="1" x14ac:dyDescent="0.2">
      <c r="A132" s="35">
        <v>20</v>
      </c>
      <c r="B132" s="25" t="s">
        <v>107</v>
      </c>
      <c r="C132" s="213">
        <v>8400</v>
      </c>
      <c r="D132" s="214"/>
      <c r="E132" s="215"/>
      <c r="H132" s="100">
        <f t="shared" si="6"/>
        <v>8568</v>
      </c>
      <c r="I132" s="100"/>
      <c r="J132" s="100"/>
      <c r="K132" s="100"/>
      <c r="L132" s="100"/>
    </row>
    <row r="133" spans="1:12" ht="48" customHeight="1" x14ac:dyDescent="0.2">
      <c r="A133" s="35">
        <v>21</v>
      </c>
      <c r="B133" s="26" t="s">
        <v>110</v>
      </c>
      <c r="C133" s="213">
        <v>8400</v>
      </c>
      <c r="D133" s="214"/>
      <c r="E133" s="215"/>
      <c r="H133" s="100">
        <f t="shared" si="6"/>
        <v>8568</v>
      </c>
      <c r="I133" s="100"/>
      <c r="J133" s="100"/>
      <c r="K133" s="100"/>
      <c r="L133" s="100"/>
    </row>
    <row r="134" spans="1:12" ht="21.75" customHeight="1" x14ac:dyDescent="0.2">
      <c r="A134" s="35">
        <v>22</v>
      </c>
      <c r="B134" s="27" t="s">
        <v>304</v>
      </c>
      <c r="C134" s="213">
        <v>2310</v>
      </c>
      <c r="D134" s="214"/>
      <c r="E134" s="215"/>
      <c r="H134" s="100">
        <f t="shared" si="6"/>
        <v>2356.1999999999998</v>
      </c>
      <c r="I134" s="100"/>
      <c r="J134" s="100"/>
      <c r="K134" s="100"/>
      <c r="L134" s="100"/>
    </row>
    <row r="135" spans="1:12" ht="22.5" customHeight="1" x14ac:dyDescent="0.2">
      <c r="A135" s="35">
        <v>23</v>
      </c>
      <c r="B135" s="23" t="s">
        <v>117</v>
      </c>
      <c r="C135" s="213">
        <v>2625</v>
      </c>
      <c r="D135" s="214"/>
      <c r="E135" s="215"/>
      <c r="H135" s="100">
        <f t="shared" si="6"/>
        <v>2677.5</v>
      </c>
      <c r="I135" s="100"/>
      <c r="J135" s="100"/>
      <c r="K135" s="100"/>
      <c r="L135" s="100"/>
    </row>
    <row r="136" spans="1:12" ht="26.25" customHeight="1" x14ac:dyDescent="0.2">
      <c r="A136" s="35">
        <v>24</v>
      </c>
      <c r="B136" s="23" t="s">
        <v>307</v>
      </c>
      <c r="C136" s="213">
        <v>840</v>
      </c>
      <c r="D136" s="214"/>
      <c r="E136" s="215"/>
      <c r="H136" s="100">
        <f t="shared" si="6"/>
        <v>856.80000000000007</v>
      </c>
      <c r="I136" s="100"/>
      <c r="J136" s="100"/>
      <c r="K136" s="100"/>
      <c r="L136" s="100"/>
    </row>
    <row r="137" spans="1:12" ht="24" customHeight="1" x14ac:dyDescent="0.2">
      <c r="A137" s="35">
        <v>25</v>
      </c>
      <c r="B137" s="23" t="s">
        <v>303</v>
      </c>
      <c r="C137" s="213">
        <v>1890</v>
      </c>
      <c r="D137" s="214"/>
      <c r="E137" s="215"/>
      <c r="H137" s="100">
        <f t="shared" si="6"/>
        <v>1927.8</v>
      </c>
      <c r="I137" s="100"/>
      <c r="J137" s="100"/>
      <c r="K137" s="100"/>
      <c r="L137" s="100"/>
    </row>
    <row r="138" spans="1:12" ht="28.5" customHeight="1" x14ac:dyDescent="0.2">
      <c r="A138" s="35">
        <v>26</v>
      </c>
      <c r="B138" s="23" t="s">
        <v>145</v>
      </c>
      <c r="C138" s="213">
        <v>2100</v>
      </c>
      <c r="D138" s="214"/>
      <c r="E138" s="215"/>
      <c r="H138" s="100">
        <f t="shared" si="6"/>
        <v>2142</v>
      </c>
      <c r="I138" s="100"/>
      <c r="J138" s="100"/>
      <c r="K138" s="100"/>
      <c r="L138" s="100"/>
    </row>
    <row r="139" spans="1:12" ht="33.75" customHeight="1" x14ac:dyDescent="0.2">
      <c r="A139" s="35">
        <v>27</v>
      </c>
      <c r="B139" s="28" t="s">
        <v>146</v>
      </c>
      <c r="C139" s="213">
        <v>1050</v>
      </c>
      <c r="D139" s="214"/>
      <c r="E139" s="215"/>
      <c r="H139" s="100">
        <f t="shared" si="6"/>
        <v>1071</v>
      </c>
      <c r="I139" s="100"/>
      <c r="J139" s="100"/>
      <c r="K139" s="100"/>
      <c r="L139" s="100"/>
    </row>
    <row r="140" spans="1:12" ht="38.25" customHeight="1" x14ac:dyDescent="0.2">
      <c r="A140" s="35">
        <v>28</v>
      </c>
      <c r="B140" s="29" t="s">
        <v>137</v>
      </c>
      <c r="C140" s="213">
        <v>2625</v>
      </c>
      <c r="D140" s="214"/>
      <c r="E140" s="215"/>
      <c r="H140" s="100">
        <f t="shared" si="6"/>
        <v>2677.5</v>
      </c>
      <c r="I140" s="100"/>
      <c r="J140" s="100"/>
      <c r="K140" s="100"/>
      <c r="L140" s="100"/>
    </row>
    <row r="141" spans="1:12" ht="21.75" customHeight="1" x14ac:dyDescent="0.2">
      <c r="A141" s="35">
        <v>29</v>
      </c>
      <c r="B141" s="23" t="s">
        <v>144</v>
      </c>
      <c r="C141" s="213">
        <v>1050</v>
      </c>
      <c r="D141" s="214"/>
      <c r="E141" s="215"/>
      <c r="H141" s="100">
        <f t="shared" si="6"/>
        <v>1071</v>
      </c>
      <c r="I141" s="100"/>
      <c r="J141" s="100"/>
      <c r="K141" s="100"/>
      <c r="L141" s="100"/>
    </row>
    <row r="142" spans="1:12" ht="24.75" customHeight="1" x14ac:dyDescent="0.2">
      <c r="A142" s="35">
        <v>30</v>
      </c>
      <c r="B142" s="23" t="s">
        <v>147</v>
      </c>
      <c r="C142" s="213">
        <v>3675</v>
      </c>
      <c r="D142" s="214"/>
      <c r="E142" s="215"/>
      <c r="H142" s="100">
        <f t="shared" si="6"/>
        <v>3748.5</v>
      </c>
      <c r="I142" s="100"/>
      <c r="J142" s="100"/>
      <c r="K142" s="100"/>
      <c r="L142" s="100"/>
    </row>
    <row r="143" spans="1:12" ht="24" customHeight="1" x14ac:dyDescent="0.2">
      <c r="A143" s="35">
        <v>31</v>
      </c>
      <c r="B143" s="27" t="s">
        <v>148</v>
      </c>
      <c r="C143" s="213">
        <v>2100</v>
      </c>
      <c r="D143" s="214"/>
      <c r="E143" s="215"/>
      <c r="H143" s="100">
        <f t="shared" si="6"/>
        <v>2142</v>
      </c>
      <c r="I143" s="100"/>
      <c r="J143" s="100"/>
      <c r="K143" s="100"/>
      <c r="L143" s="100"/>
    </row>
    <row r="144" spans="1:12" ht="22.5" customHeight="1" x14ac:dyDescent="0.2">
      <c r="A144" s="35">
        <v>32</v>
      </c>
      <c r="B144" s="27" t="s">
        <v>149</v>
      </c>
      <c r="C144" s="213">
        <v>1575</v>
      </c>
      <c r="D144" s="214"/>
      <c r="E144" s="215"/>
      <c r="H144" s="100">
        <f t="shared" si="6"/>
        <v>1606.5</v>
      </c>
      <c r="I144" s="100"/>
      <c r="J144" s="100"/>
      <c r="K144" s="100"/>
      <c r="L144" s="100"/>
    </row>
    <row r="145" spans="1:12" ht="36" customHeight="1" x14ac:dyDescent="0.2">
      <c r="A145" s="35">
        <v>33</v>
      </c>
      <c r="B145" s="27" t="s">
        <v>150</v>
      </c>
      <c r="C145" s="213">
        <v>5250</v>
      </c>
      <c r="D145" s="214"/>
      <c r="E145" s="215"/>
      <c r="H145" s="100">
        <f t="shared" si="6"/>
        <v>5355</v>
      </c>
      <c r="I145" s="100"/>
      <c r="J145" s="100"/>
      <c r="K145" s="100"/>
      <c r="L145" s="100"/>
    </row>
    <row r="146" spans="1:12" ht="32.1" customHeight="1" x14ac:dyDescent="0.2">
      <c r="A146" s="35">
        <v>34</v>
      </c>
      <c r="B146" s="73" t="s">
        <v>151</v>
      </c>
      <c r="C146" s="246">
        <v>7350</v>
      </c>
      <c r="D146" s="247"/>
      <c r="E146" s="248"/>
      <c r="H146" s="100">
        <f t="shared" si="6"/>
        <v>7497</v>
      </c>
      <c r="I146" s="100"/>
      <c r="J146" s="100"/>
      <c r="K146" s="100"/>
      <c r="L146" s="100"/>
    </row>
    <row r="147" spans="1:12" ht="25.5" customHeight="1" x14ac:dyDescent="0.2">
      <c r="A147" s="37">
        <v>35</v>
      </c>
      <c r="B147" s="83" t="s">
        <v>240</v>
      </c>
      <c r="C147" s="249">
        <v>3150</v>
      </c>
      <c r="D147" s="249"/>
      <c r="E147" s="249"/>
      <c r="H147" s="100">
        <f t="shared" si="6"/>
        <v>3213</v>
      </c>
      <c r="I147" s="100"/>
      <c r="J147" s="100"/>
      <c r="K147" s="100"/>
      <c r="L147" s="100"/>
    </row>
    <row r="148" spans="1:12" ht="25.5" customHeight="1" x14ac:dyDescent="0.2">
      <c r="A148" s="37">
        <v>36</v>
      </c>
      <c r="B148" s="83" t="s">
        <v>241</v>
      </c>
      <c r="C148" s="249">
        <v>5250</v>
      </c>
      <c r="D148" s="249"/>
      <c r="E148" s="249"/>
      <c r="H148" s="100">
        <f t="shared" si="6"/>
        <v>5355</v>
      </c>
      <c r="I148" s="100"/>
      <c r="J148" s="100"/>
      <c r="K148" s="100"/>
      <c r="L148" s="100"/>
    </row>
    <row r="149" spans="1:12" ht="32.1" customHeight="1" x14ac:dyDescent="0.2">
      <c r="A149" s="37">
        <v>37</v>
      </c>
      <c r="B149" s="83" t="s">
        <v>242</v>
      </c>
      <c r="C149" s="249">
        <v>7140</v>
      </c>
      <c r="D149" s="249"/>
      <c r="E149" s="249"/>
      <c r="H149" s="100">
        <f t="shared" si="6"/>
        <v>7282.8</v>
      </c>
      <c r="I149" s="100"/>
      <c r="J149" s="100"/>
      <c r="K149" s="100"/>
      <c r="L149" s="100"/>
    </row>
    <row r="150" spans="1:12" ht="27" customHeight="1" thickBot="1" x14ac:dyDescent="0.25">
      <c r="A150" s="37">
        <v>38</v>
      </c>
      <c r="B150" s="74" t="s">
        <v>152</v>
      </c>
      <c r="C150" s="232">
        <v>2000</v>
      </c>
      <c r="D150" s="233"/>
      <c r="E150" s="234"/>
      <c r="H150" s="100">
        <f t="shared" si="6"/>
        <v>2040</v>
      </c>
      <c r="I150" s="100"/>
      <c r="J150" s="100"/>
      <c r="K150" s="100"/>
      <c r="L150" s="100"/>
    </row>
    <row r="151" spans="1:12" ht="32.1" customHeight="1" thickBot="1" x14ac:dyDescent="0.25">
      <c r="A151" s="235" t="s">
        <v>153</v>
      </c>
      <c r="B151" s="236"/>
      <c r="C151" s="236"/>
      <c r="D151" s="236"/>
      <c r="E151" s="237"/>
      <c r="H151" s="100"/>
      <c r="I151" s="100"/>
      <c r="J151" s="100"/>
      <c r="K151" s="100"/>
      <c r="L151" s="100"/>
    </row>
    <row r="152" spans="1:12" ht="24.75" customHeight="1" thickBot="1" x14ac:dyDescent="0.25">
      <c r="A152" s="84">
        <v>39</v>
      </c>
      <c r="B152" s="238" t="s">
        <v>157</v>
      </c>
      <c r="C152" s="238"/>
      <c r="D152" s="238"/>
      <c r="E152" s="239"/>
      <c r="H152" s="100"/>
      <c r="I152" s="100"/>
      <c r="J152" s="100"/>
      <c r="K152" s="100"/>
      <c r="L152" s="100"/>
    </row>
    <row r="153" spans="1:12" ht="36" customHeight="1" x14ac:dyDescent="0.2">
      <c r="A153" s="71" t="s">
        <v>220</v>
      </c>
      <c r="B153" s="85" t="s">
        <v>310</v>
      </c>
      <c r="C153" s="240">
        <v>1000</v>
      </c>
      <c r="D153" s="241"/>
      <c r="E153" s="242"/>
      <c r="H153" s="100">
        <f t="shared" si="6"/>
        <v>1020</v>
      </c>
      <c r="I153" s="100"/>
      <c r="J153" s="100"/>
      <c r="K153" s="100"/>
      <c r="L153" s="100"/>
    </row>
    <row r="154" spans="1:12" ht="22.5" customHeight="1" x14ac:dyDescent="0.2">
      <c r="A154" s="86" t="s">
        <v>221</v>
      </c>
      <c r="B154" s="85" t="s">
        <v>217</v>
      </c>
      <c r="C154" s="240">
        <v>1000</v>
      </c>
      <c r="D154" s="241"/>
      <c r="E154" s="242"/>
      <c r="H154" s="100">
        <f t="shared" si="6"/>
        <v>1020</v>
      </c>
      <c r="I154" s="100"/>
      <c r="J154" s="100"/>
      <c r="K154" s="100"/>
      <c r="L154" s="100"/>
    </row>
    <row r="155" spans="1:12" ht="22.5" customHeight="1" x14ac:dyDescent="0.2">
      <c r="A155" s="88" t="s">
        <v>222</v>
      </c>
      <c r="B155" s="83" t="s">
        <v>218</v>
      </c>
      <c r="C155" s="243">
        <v>2100</v>
      </c>
      <c r="D155" s="244"/>
      <c r="E155" s="245"/>
      <c r="H155" s="100">
        <f t="shared" si="6"/>
        <v>2142</v>
      </c>
      <c r="I155" s="100"/>
      <c r="J155" s="100"/>
      <c r="K155" s="100"/>
      <c r="L155" s="100"/>
    </row>
    <row r="156" spans="1:12" ht="22.5" customHeight="1" thickBot="1" x14ac:dyDescent="0.25">
      <c r="A156" s="71" t="s">
        <v>309</v>
      </c>
      <c r="B156" s="87" t="s">
        <v>219</v>
      </c>
      <c r="C156" s="225">
        <v>3500</v>
      </c>
      <c r="D156" s="226"/>
      <c r="E156" s="227"/>
      <c r="H156" s="100">
        <f t="shared" si="6"/>
        <v>3570</v>
      </c>
      <c r="I156" s="100"/>
      <c r="J156" s="100"/>
      <c r="K156" s="100"/>
      <c r="L156" s="100"/>
    </row>
    <row r="157" spans="1:12" ht="22.5" customHeight="1" thickBot="1" x14ac:dyDescent="0.25">
      <c r="A157" s="96">
        <v>40</v>
      </c>
      <c r="B157" s="228" t="s">
        <v>154</v>
      </c>
      <c r="C157" s="228"/>
      <c r="D157" s="228"/>
      <c r="E157" s="229"/>
      <c r="H157" s="100"/>
      <c r="I157" s="100"/>
      <c r="J157" s="100"/>
      <c r="K157" s="100"/>
      <c r="L157" s="100"/>
    </row>
    <row r="158" spans="1:12" ht="15.95" customHeight="1" x14ac:dyDescent="0.2">
      <c r="A158" s="95" t="s">
        <v>223</v>
      </c>
      <c r="B158" s="89" t="s">
        <v>162</v>
      </c>
      <c r="C158" s="230">
        <v>2520</v>
      </c>
      <c r="D158" s="230"/>
      <c r="E158" s="231"/>
      <c r="H158" s="100">
        <f t="shared" si="6"/>
        <v>2570.4</v>
      </c>
      <c r="I158" s="100"/>
      <c r="J158" s="100"/>
      <c r="K158" s="100"/>
      <c r="L158" s="100"/>
    </row>
    <row r="159" spans="1:12" ht="15.95" customHeight="1" x14ac:dyDescent="0.2">
      <c r="A159" s="88" t="s">
        <v>224</v>
      </c>
      <c r="B159" s="90" t="s">
        <v>163</v>
      </c>
      <c r="C159" s="222">
        <v>2415</v>
      </c>
      <c r="D159" s="223"/>
      <c r="E159" s="224"/>
      <c r="H159" s="100">
        <f t="shared" si="6"/>
        <v>2463.3000000000002</v>
      </c>
      <c r="I159" s="100"/>
      <c r="J159" s="100"/>
      <c r="K159" s="100"/>
      <c r="L159" s="100"/>
    </row>
    <row r="160" spans="1:12" ht="15.95" customHeight="1" x14ac:dyDescent="0.2">
      <c r="A160" s="88" t="s">
        <v>225</v>
      </c>
      <c r="B160" s="91" t="s">
        <v>164</v>
      </c>
      <c r="C160" s="213">
        <v>2415</v>
      </c>
      <c r="D160" s="214"/>
      <c r="E160" s="215"/>
      <c r="H160" s="100">
        <f t="shared" si="6"/>
        <v>2463.3000000000002</v>
      </c>
      <c r="I160" s="100"/>
      <c r="J160" s="100"/>
      <c r="K160" s="100"/>
      <c r="L160" s="100"/>
    </row>
    <row r="161" spans="1:12" ht="15.95" customHeight="1" x14ac:dyDescent="0.2">
      <c r="A161" s="88" t="s">
        <v>226</v>
      </c>
      <c r="B161" s="91" t="s">
        <v>165</v>
      </c>
      <c r="C161" s="213">
        <v>2415</v>
      </c>
      <c r="D161" s="214"/>
      <c r="E161" s="215"/>
      <c r="H161" s="100">
        <f t="shared" si="6"/>
        <v>2463.3000000000002</v>
      </c>
      <c r="I161" s="100"/>
      <c r="J161" s="100"/>
      <c r="K161" s="100"/>
      <c r="L161" s="100"/>
    </row>
    <row r="162" spans="1:12" ht="15.95" customHeight="1" x14ac:dyDescent="0.2">
      <c r="A162" s="88" t="s">
        <v>227</v>
      </c>
      <c r="B162" s="91" t="s">
        <v>166</v>
      </c>
      <c r="C162" s="213">
        <v>2415</v>
      </c>
      <c r="D162" s="214"/>
      <c r="E162" s="215"/>
      <c r="H162" s="100">
        <f t="shared" si="6"/>
        <v>2463.3000000000002</v>
      </c>
      <c r="I162" s="100"/>
      <c r="J162" s="100"/>
      <c r="K162" s="100"/>
      <c r="L162" s="100"/>
    </row>
    <row r="163" spans="1:12" ht="15.95" customHeight="1" x14ac:dyDescent="0.2">
      <c r="A163" s="88" t="s">
        <v>228</v>
      </c>
      <c r="B163" s="91" t="s">
        <v>167</v>
      </c>
      <c r="C163" s="213">
        <v>2415</v>
      </c>
      <c r="D163" s="214"/>
      <c r="E163" s="215"/>
      <c r="H163" s="100">
        <f t="shared" si="6"/>
        <v>2463.3000000000002</v>
      </c>
      <c r="I163" s="100"/>
      <c r="J163" s="100"/>
      <c r="K163" s="100"/>
      <c r="L163" s="100"/>
    </row>
    <row r="164" spans="1:12" ht="15.95" customHeight="1" x14ac:dyDescent="0.2">
      <c r="A164" s="88" t="s">
        <v>229</v>
      </c>
      <c r="B164" s="91" t="s">
        <v>168</v>
      </c>
      <c r="C164" s="213">
        <v>2625</v>
      </c>
      <c r="D164" s="214"/>
      <c r="E164" s="215"/>
      <c r="H164" s="100">
        <f t="shared" si="6"/>
        <v>2677.5</v>
      </c>
      <c r="I164" s="100"/>
      <c r="J164" s="100"/>
      <c r="K164" s="100"/>
      <c r="L164" s="100"/>
    </row>
    <row r="165" spans="1:12" ht="15.95" customHeight="1" x14ac:dyDescent="0.2">
      <c r="A165" s="88" t="s">
        <v>230</v>
      </c>
      <c r="B165" s="91" t="s">
        <v>169</v>
      </c>
      <c r="C165" s="213">
        <v>2625</v>
      </c>
      <c r="D165" s="214"/>
      <c r="E165" s="215"/>
      <c r="H165" s="100">
        <f t="shared" si="6"/>
        <v>2677.5</v>
      </c>
      <c r="I165" s="100"/>
      <c r="J165" s="100"/>
      <c r="K165" s="100"/>
      <c r="L165" s="100"/>
    </row>
    <row r="166" spans="1:12" ht="32.1" customHeight="1" x14ac:dyDescent="0.2">
      <c r="A166" s="88" t="s">
        <v>231</v>
      </c>
      <c r="B166" s="91" t="s">
        <v>170</v>
      </c>
      <c r="C166" s="213">
        <v>2625</v>
      </c>
      <c r="D166" s="214"/>
      <c r="E166" s="215"/>
      <c r="H166" s="100">
        <f t="shared" si="6"/>
        <v>2677.5</v>
      </c>
      <c r="I166" s="100"/>
      <c r="J166" s="100"/>
      <c r="K166" s="100"/>
      <c r="L166" s="100"/>
    </row>
    <row r="167" spans="1:12" ht="32.1" customHeight="1" x14ac:dyDescent="0.2">
      <c r="A167" s="88" t="s">
        <v>232</v>
      </c>
      <c r="B167" s="91" t="s">
        <v>171</v>
      </c>
      <c r="C167" s="213">
        <v>2625</v>
      </c>
      <c r="D167" s="214"/>
      <c r="E167" s="215"/>
      <c r="H167" s="100">
        <f t="shared" si="6"/>
        <v>2677.5</v>
      </c>
      <c r="I167" s="100"/>
      <c r="J167" s="100"/>
      <c r="K167" s="100"/>
      <c r="L167" s="100"/>
    </row>
    <row r="168" spans="1:12" ht="32.1" customHeight="1" x14ac:dyDescent="0.2">
      <c r="A168" s="88" t="s">
        <v>233</v>
      </c>
      <c r="B168" s="91" t="s">
        <v>172</v>
      </c>
      <c r="C168" s="213">
        <v>2625</v>
      </c>
      <c r="D168" s="214"/>
      <c r="E168" s="215"/>
      <c r="H168" s="100">
        <f t="shared" si="6"/>
        <v>2677.5</v>
      </c>
      <c r="I168" s="100"/>
      <c r="J168" s="100"/>
      <c r="K168" s="100"/>
      <c r="L168" s="100"/>
    </row>
    <row r="169" spans="1:12" ht="22.5" customHeight="1" x14ac:dyDescent="0.2">
      <c r="A169" s="88" t="s">
        <v>234</v>
      </c>
      <c r="B169" s="91" t="s">
        <v>173</v>
      </c>
      <c r="C169" s="213">
        <v>2625</v>
      </c>
      <c r="D169" s="214"/>
      <c r="E169" s="215"/>
      <c r="H169" s="100">
        <f t="shared" si="6"/>
        <v>2677.5</v>
      </c>
      <c r="I169" s="100"/>
      <c r="J169" s="100"/>
      <c r="K169" s="100"/>
      <c r="L169" s="100"/>
    </row>
    <row r="170" spans="1:12" ht="32.1" customHeight="1" x14ac:dyDescent="0.2">
      <c r="A170" s="88" t="s">
        <v>235</v>
      </c>
      <c r="B170" s="91" t="s">
        <v>174</v>
      </c>
      <c r="C170" s="213">
        <v>2625</v>
      </c>
      <c r="D170" s="214"/>
      <c r="E170" s="215"/>
      <c r="H170" s="100">
        <f t="shared" si="6"/>
        <v>2677.5</v>
      </c>
      <c r="I170" s="100"/>
      <c r="J170" s="100"/>
      <c r="K170" s="100"/>
      <c r="L170" s="100"/>
    </row>
    <row r="171" spans="1:12" ht="21.75" customHeight="1" x14ac:dyDescent="0.2">
      <c r="A171" s="88" t="s">
        <v>236</v>
      </c>
      <c r="B171" s="91" t="s">
        <v>175</v>
      </c>
      <c r="C171" s="213">
        <v>2625</v>
      </c>
      <c r="D171" s="214"/>
      <c r="E171" s="215"/>
      <c r="H171" s="100">
        <f t="shared" si="6"/>
        <v>2677.5</v>
      </c>
      <c r="I171" s="100"/>
      <c r="J171" s="100"/>
      <c r="K171" s="100"/>
      <c r="L171" s="100"/>
    </row>
    <row r="172" spans="1:12" ht="24" customHeight="1" x14ac:dyDescent="0.2">
      <c r="A172" s="88" t="s">
        <v>237</v>
      </c>
      <c r="B172" s="91" t="s">
        <v>176</v>
      </c>
      <c r="C172" s="213">
        <v>2415</v>
      </c>
      <c r="D172" s="214"/>
      <c r="E172" s="215"/>
      <c r="H172" s="100">
        <f t="shared" si="6"/>
        <v>2463.3000000000002</v>
      </c>
      <c r="I172" s="100"/>
      <c r="J172" s="100"/>
      <c r="K172" s="100"/>
      <c r="L172" s="100"/>
    </row>
    <row r="173" spans="1:12" ht="19.5" customHeight="1" x14ac:dyDescent="0.2">
      <c r="A173" s="88" t="s">
        <v>238</v>
      </c>
      <c r="B173" s="91" t="s">
        <v>177</v>
      </c>
      <c r="C173" s="213">
        <v>2415</v>
      </c>
      <c r="D173" s="214"/>
      <c r="E173" s="215"/>
      <c r="H173" s="100">
        <f t="shared" si="6"/>
        <v>2463.3000000000002</v>
      </c>
      <c r="I173" s="100"/>
      <c r="J173" s="100"/>
      <c r="K173" s="100"/>
      <c r="L173" s="100"/>
    </row>
    <row r="174" spans="1:12" ht="21.75" customHeight="1" x14ac:dyDescent="0.2">
      <c r="A174" s="88" t="s">
        <v>239</v>
      </c>
      <c r="B174" s="91" t="s">
        <v>178</v>
      </c>
      <c r="C174" s="213">
        <v>2415</v>
      </c>
      <c r="D174" s="214"/>
      <c r="E174" s="215"/>
      <c r="H174" s="100">
        <f t="shared" si="6"/>
        <v>2463.3000000000002</v>
      </c>
      <c r="I174" s="100"/>
      <c r="J174" s="100"/>
      <c r="K174" s="100"/>
      <c r="L174" s="100"/>
    </row>
    <row r="175" spans="1:12" ht="32.1" customHeight="1" x14ac:dyDescent="0.2">
      <c r="A175" s="88" t="s">
        <v>243</v>
      </c>
      <c r="B175" s="91" t="s">
        <v>179</v>
      </c>
      <c r="C175" s="213">
        <v>2625</v>
      </c>
      <c r="D175" s="214"/>
      <c r="E175" s="215"/>
      <c r="H175" s="100">
        <f t="shared" si="6"/>
        <v>2677.5</v>
      </c>
      <c r="I175" s="100"/>
      <c r="J175" s="100"/>
      <c r="K175" s="100"/>
      <c r="L175" s="100"/>
    </row>
    <row r="176" spans="1:12" ht="22.5" customHeight="1" x14ac:dyDescent="0.2">
      <c r="A176" s="88" t="s">
        <v>244</v>
      </c>
      <c r="B176" s="91" t="s">
        <v>180</v>
      </c>
      <c r="C176" s="213">
        <v>2625</v>
      </c>
      <c r="D176" s="214"/>
      <c r="E176" s="215"/>
      <c r="H176" s="100">
        <f t="shared" si="6"/>
        <v>2677.5</v>
      </c>
      <c r="I176" s="100"/>
      <c r="J176" s="100"/>
      <c r="K176" s="100"/>
      <c r="L176" s="100"/>
    </row>
    <row r="177" spans="1:12" ht="24" customHeight="1" x14ac:dyDescent="0.2">
      <c r="A177" s="88" t="s">
        <v>245</v>
      </c>
      <c r="B177" s="91" t="s">
        <v>181</v>
      </c>
      <c r="C177" s="213">
        <v>2625</v>
      </c>
      <c r="D177" s="214"/>
      <c r="E177" s="215"/>
      <c r="H177" s="100">
        <f t="shared" si="6"/>
        <v>2677.5</v>
      </c>
      <c r="I177" s="100"/>
      <c r="J177" s="100"/>
      <c r="K177" s="100"/>
      <c r="L177" s="100"/>
    </row>
    <row r="178" spans="1:12" ht="22.5" customHeight="1" x14ac:dyDescent="0.2">
      <c r="A178" s="88" t="s">
        <v>246</v>
      </c>
      <c r="B178" s="91" t="s">
        <v>182</v>
      </c>
      <c r="C178" s="213">
        <v>2625</v>
      </c>
      <c r="D178" s="214"/>
      <c r="E178" s="215"/>
      <c r="H178" s="100">
        <f t="shared" ref="H178:H235" si="7">C178*1.02</f>
        <v>2677.5</v>
      </c>
      <c r="I178" s="100"/>
      <c r="J178" s="100"/>
      <c r="K178" s="100"/>
      <c r="L178" s="100"/>
    </row>
    <row r="179" spans="1:12" ht="32.1" customHeight="1" x14ac:dyDescent="0.2">
      <c r="A179" s="88" t="s">
        <v>247</v>
      </c>
      <c r="B179" s="91" t="s">
        <v>183</v>
      </c>
      <c r="C179" s="213">
        <v>2415</v>
      </c>
      <c r="D179" s="214"/>
      <c r="E179" s="215"/>
      <c r="H179" s="100">
        <f t="shared" si="7"/>
        <v>2463.3000000000002</v>
      </c>
      <c r="I179" s="100"/>
      <c r="J179" s="100"/>
      <c r="K179" s="100"/>
      <c r="L179" s="100"/>
    </row>
    <row r="180" spans="1:12" ht="32.1" customHeight="1" x14ac:dyDescent="0.2">
      <c r="A180" s="88" t="s">
        <v>248</v>
      </c>
      <c r="B180" s="91" t="s">
        <v>184</v>
      </c>
      <c r="C180" s="213">
        <v>2625</v>
      </c>
      <c r="D180" s="214"/>
      <c r="E180" s="215"/>
      <c r="H180" s="100">
        <f t="shared" si="7"/>
        <v>2677.5</v>
      </c>
      <c r="I180" s="100"/>
      <c r="J180" s="100"/>
      <c r="K180" s="100"/>
      <c r="L180" s="100"/>
    </row>
    <row r="181" spans="1:12" ht="22.5" customHeight="1" x14ac:dyDescent="0.2">
      <c r="A181" s="88" t="s">
        <v>249</v>
      </c>
      <c r="B181" s="91" t="s">
        <v>185</v>
      </c>
      <c r="C181" s="213">
        <v>2625</v>
      </c>
      <c r="D181" s="214"/>
      <c r="E181" s="215"/>
      <c r="H181" s="100">
        <f t="shared" si="7"/>
        <v>2677.5</v>
      </c>
      <c r="I181" s="100"/>
      <c r="J181" s="100"/>
      <c r="K181" s="100"/>
      <c r="L181" s="100"/>
    </row>
    <row r="182" spans="1:12" ht="32.1" customHeight="1" x14ac:dyDescent="0.2">
      <c r="A182" s="88" t="s">
        <v>250</v>
      </c>
      <c r="B182" s="91" t="s">
        <v>186</v>
      </c>
      <c r="C182" s="213">
        <v>2625</v>
      </c>
      <c r="D182" s="214"/>
      <c r="E182" s="215"/>
      <c r="H182" s="100">
        <f t="shared" si="7"/>
        <v>2677.5</v>
      </c>
      <c r="I182" s="100"/>
      <c r="J182" s="100"/>
      <c r="K182" s="100"/>
      <c r="L182" s="100"/>
    </row>
    <row r="183" spans="1:12" ht="32.1" customHeight="1" x14ac:dyDescent="0.2">
      <c r="A183" s="88" t="s">
        <v>251</v>
      </c>
      <c r="B183" s="91" t="s">
        <v>187</v>
      </c>
      <c r="C183" s="213">
        <v>2415</v>
      </c>
      <c r="D183" s="214"/>
      <c r="E183" s="215"/>
      <c r="H183" s="100">
        <f t="shared" si="7"/>
        <v>2463.3000000000002</v>
      </c>
      <c r="I183" s="100"/>
      <c r="J183" s="100"/>
      <c r="K183" s="100"/>
      <c r="L183" s="100"/>
    </row>
    <row r="184" spans="1:12" ht="48" customHeight="1" x14ac:dyDescent="0.2">
      <c r="A184" s="88" t="s">
        <v>252</v>
      </c>
      <c r="B184" s="91" t="s">
        <v>188</v>
      </c>
      <c r="C184" s="213">
        <v>2415</v>
      </c>
      <c r="D184" s="214"/>
      <c r="E184" s="215"/>
      <c r="H184" s="100">
        <f t="shared" si="7"/>
        <v>2463.3000000000002</v>
      </c>
      <c r="I184" s="100"/>
      <c r="J184" s="100"/>
      <c r="K184" s="100"/>
      <c r="L184" s="100"/>
    </row>
    <row r="185" spans="1:12" ht="19.5" customHeight="1" x14ac:dyDescent="0.2">
      <c r="A185" s="88" t="s">
        <v>253</v>
      </c>
      <c r="B185" s="92" t="s">
        <v>189</v>
      </c>
      <c r="C185" s="222">
        <v>2100</v>
      </c>
      <c r="D185" s="223"/>
      <c r="E185" s="224"/>
      <c r="H185" s="100">
        <f t="shared" si="7"/>
        <v>2142</v>
      </c>
      <c r="I185" s="100"/>
      <c r="J185" s="100"/>
      <c r="K185" s="100"/>
      <c r="L185" s="100"/>
    </row>
    <row r="186" spans="1:12" ht="21.75" customHeight="1" x14ac:dyDescent="0.2">
      <c r="A186" s="88" t="s">
        <v>254</v>
      </c>
      <c r="B186" s="92" t="s">
        <v>190</v>
      </c>
      <c r="C186" s="222">
        <v>2415</v>
      </c>
      <c r="D186" s="223"/>
      <c r="E186" s="224"/>
      <c r="H186" s="100">
        <f t="shared" si="7"/>
        <v>2463.3000000000002</v>
      </c>
      <c r="I186" s="100"/>
      <c r="J186" s="100"/>
      <c r="K186" s="100"/>
      <c r="L186" s="100"/>
    </row>
    <row r="187" spans="1:12" ht="15.95" customHeight="1" x14ac:dyDescent="0.2">
      <c r="A187" s="88" t="s">
        <v>255</v>
      </c>
      <c r="B187" s="91" t="s">
        <v>191</v>
      </c>
      <c r="C187" s="213">
        <v>2625</v>
      </c>
      <c r="D187" s="214"/>
      <c r="E187" s="215"/>
      <c r="H187" s="100">
        <f t="shared" si="7"/>
        <v>2677.5</v>
      </c>
      <c r="I187" s="100"/>
      <c r="J187" s="100"/>
      <c r="K187" s="100"/>
      <c r="L187" s="100"/>
    </row>
    <row r="188" spans="1:12" ht="32.1" customHeight="1" x14ac:dyDescent="0.2">
      <c r="A188" s="88" t="s">
        <v>256</v>
      </c>
      <c r="B188" s="91" t="s">
        <v>192</v>
      </c>
      <c r="C188" s="213">
        <v>2625</v>
      </c>
      <c r="D188" s="214"/>
      <c r="E188" s="215"/>
      <c r="H188" s="100">
        <f t="shared" si="7"/>
        <v>2677.5</v>
      </c>
      <c r="I188" s="100"/>
      <c r="J188" s="100"/>
      <c r="K188" s="100"/>
      <c r="L188" s="100"/>
    </row>
    <row r="189" spans="1:12" ht="32.1" customHeight="1" x14ac:dyDescent="0.2">
      <c r="A189" s="88" t="s">
        <v>257</v>
      </c>
      <c r="B189" s="91" t="s">
        <v>193</v>
      </c>
      <c r="C189" s="213">
        <v>2625</v>
      </c>
      <c r="D189" s="214"/>
      <c r="E189" s="215"/>
      <c r="H189" s="100">
        <f t="shared" si="7"/>
        <v>2677.5</v>
      </c>
      <c r="I189" s="100"/>
      <c r="J189" s="100"/>
      <c r="K189" s="100"/>
      <c r="L189" s="100"/>
    </row>
    <row r="190" spans="1:12" ht="32.1" customHeight="1" x14ac:dyDescent="0.2">
      <c r="A190" s="88" t="s">
        <v>258</v>
      </c>
      <c r="B190" s="91" t="s">
        <v>194</v>
      </c>
      <c r="C190" s="213">
        <v>2625</v>
      </c>
      <c r="D190" s="214"/>
      <c r="E190" s="215"/>
      <c r="H190" s="100">
        <f t="shared" si="7"/>
        <v>2677.5</v>
      </c>
      <c r="I190" s="100"/>
      <c r="J190" s="100"/>
      <c r="K190" s="100"/>
      <c r="L190" s="100"/>
    </row>
    <row r="191" spans="1:12" ht="32.1" customHeight="1" x14ac:dyDescent="0.2">
      <c r="A191" s="88" t="s">
        <v>259</v>
      </c>
      <c r="B191" s="91" t="s">
        <v>195</v>
      </c>
      <c r="C191" s="213">
        <v>2625</v>
      </c>
      <c r="D191" s="214"/>
      <c r="E191" s="215"/>
      <c r="H191" s="100">
        <f t="shared" si="7"/>
        <v>2677.5</v>
      </c>
      <c r="I191" s="100"/>
      <c r="J191" s="100"/>
      <c r="K191" s="100"/>
      <c r="L191" s="100"/>
    </row>
    <row r="192" spans="1:12" ht="48" customHeight="1" x14ac:dyDescent="0.2">
      <c r="A192" s="88" t="s">
        <v>260</v>
      </c>
      <c r="B192" s="91" t="s">
        <v>196</v>
      </c>
      <c r="C192" s="213">
        <v>2625</v>
      </c>
      <c r="D192" s="214"/>
      <c r="E192" s="215"/>
      <c r="H192" s="100">
        <f t="shared" si="7"/>
        <v>2677.5</v>
      </c>
      <c r="I192" s="100"/>
      <c r="J192" s="100"/>
      <c r="K192" s="100"/>
      <c r="L192" s="100"/>
    </row>
    <row r="193" spans="1:12" ht="87.75" customHeight="1" x14ac:dyDescent="0.2">
      <c r="A193" s="88" t="s">
        <v>261</v>
      </c>
      <c r="B193" s="91" t="s">
        <v>197</v>
      </c>
      <c r="C193" s="213">
        <v>2625</v>
      </c>
      <c r="D193" s="214"/>
      <c r="E193" s="215"/>
      <c r="H193" s="100">
        <f t="shared" si="7"/>
        <v>2677.5</v>
      </c>
      <c r="I193" s="100"/>
      <c r="J193" s="100"/>
      <c r="K193" s="100"/>
      <c r="L193" s="100"/>
    </row>
    <row r="194" spans="1:12" ht="40.5" customHeight="1" x14ac:dyDescent="0.2">
      <c r="A194" s="88" t="s">
        <v>262</v>
      </c>
      <c r="B194" s="91" t="s">
        <v>198</v>
      </c>
      <c r="C194" s="213">
        <v>2415</v>
      </c>
      <c r="D194" s="214"/>
      <c r="E194" s="215"/>
      <c r="H194" s="100">
        <f t="shared" si="7"/>
        <v>2463.3000000000002</v>
      </c>
      <c r="I194" s="100"/>
      <c r="J194" s="100"/>
      <c r="K194" s="100"/>
      <c r="L194" s="100"/>
    </row>
    <row r="195" spans="1:12" ht="40.5" customHeight="1" x14ac:dyDescent="0.2">
      <c r="A195" s="88" t="s">
        <v>263</v>
      </c>
      <c r="B195" s="91" t="s">
        <v>199</v>
      </c>
      <c r="C195" s="213">
        <v>2625</v>
      </c>
      <c r="D195" s="214"/>
      <c r="E195" s="215"/>
      <c r="H195" s="100">
        <f t="shared" si="7"/>
        <v>2677.5</v>
      </c>
      <c r="I195" s="100"/>
      <c r="J195" s="100"/>
      <c r="K195" s="100"/>
      <c r="L195" s="100"/>
    </row>
    <row r="196" spans="1:12" ht="36" customHeight="1" x14ac:dyDescent="0.2">
      <c r="A196" s="88" t="s">
        <v>264</v>
      </c>
      <c r="B196" s="93" t="s">
        <v>200</v>
      </c>
      <c r="C196" s="213">
        <v>2625</v>
      </c>
      <c r="D196" s="214"/>
      <c r="E196" s="215"/>
      <c r="H196" s="100">
        <f t="shared" si="7"/>
        <v>2677.5</v>
      </c>
      <c r="I196" s="100"/>
      <c r="J196" s="100"/>
      <c r="K196" s="100"/>
      <c r="L196" s="100"/>
    </row>
    <row r="197" spans="1:12" ht="36" customHeight="1" x14ac:dyDescent="0.2">
      <c r="A197" s="88" t="s">
        <v>265</v>
      </c>
      <c r="B197" s="91" t="s">
        <v>201</v>
      </c>
      <c r="C197" s="213">
        <v>2625</v>
      </c>
      <c r="D197" s="214"/>
      <c r="E197" s="215"/>
      <c r="H197" s="100">
        <f t="shared" si="7"/>
        <v>2677.5</v>
      </c>
      <c r="I197" s="100"/>
      <c r="J197" s="100"/>
      <c r="K197" s="100"/>
      <c r="L197" s="100"/>
    </row>
    <row r="198" spans="1:12" ht="22.5" customHeight="1" x14ac:dyDescent="0.2">
      <c r="A198" s="88" t="s">
        <v>266</v>
      </c>
      <c r="B198" s="91" t="s">
        <v>311</v>
      </c>
      <c r="C198" s="213">
        <v>2625</v>
      </c>
      <c r="D198" s="214"/>
      <c r="E198" s="215"/>
      <c r="H198" s="100">
        <f t="shared" si="7"/>
        <v>2677.5</v>
      </c>
      <c r="I198" s="100"/>
      <c r="J198" s="100"/>
      <c r="K198" s="100"/>
      <c r="L198" s="100"/>
    </row>
    <row r="199" spans="1:12" ht="32.1" customHeight="1" x14ac:dyDescent="0.2">
      <c r="A199" s="88" t="s">
        <v>267</v>
      </c>
      <c r="B199" s="91" t="s">
        <v>202</v>
      </c>
      <c r="C199" s="213">
        <v>2625</v>
      </c>
      <c r="D199" s="214"/>
      <c r="E199" s="215"/>
      <c r="H199" s="100">
        <f t="shared" si="7"/>
        <v>2677.5</v>
      </c>
      <c r="I199" s="100"/>
      <c r="J199" s="100"/>
      <c r="K199" s="100"/>
      <c r="L199" s="100"/>
    </row>
    <row r="200" spans="1:12" ht="32.1" customHeight="1" x14ac:dyDescent="0.2">
      <c r="A200" s="88" t="s">
        <v>268</v>
      </c>
      <c r="B200" s="91" t="s">
        <v>203</v>
      </c>
      <c r="C200" s="213">
        <v>2625</v>
      </c>
      <c r="D200" s="214"/>
      <c r="E200" s="215"/>
      <c r="H200" s="100">
        <f t="shared" si="7"/>
        <v>2677.5</v>
      </c>
      <c r="I200" s="100"/>
      <c r="J200" s="100"/>
      <c r="K200" s="100"/>
      <c r="L200" s="100"/>
    </row>
    <row r="201" spans="1:12" ht="35.25" customHeight="1" x14ac:dyDescent="0.2">
      <c r="A201" s="88" t="s">
        <v>269</v>
      </c>
      <c r="B201" s="91" t="s">
        <v>204</v>
      </c>
      <c r="C201" s="213">
        <v>2415</v>
      </c>
      <c r="D201" s="214"/>
      <c r="E201" s="215"/>
      <c r="H201" s="100">
        <f t="shared" si="7"/>
        <v>2463.3000000000002</v>
      </c>
      <c r="I201" s="100"/>
      <c r="J201" s="100"/>
      <c r="K201" s="100"/>
      <c r="L201" s="100"/>
    </row>
    <row r="202" spans="1:12" ht="32.1" customHeight="1" x14ac:dyDescent="0.2">
      <c r="A202" s="88" t="s">
        <v>270</v>
      </c>
      <c r="B202" s="91" t="s">
        <v>205</v>
      </c>
      <c r="C202" s="213">
        <v>2625</v>
      </c>
      <c r="D202" s="214"/>
      <c r="E202" s="215"/>
      <c r="H202" s="100">
        <f t="shared" si="7"/>
        <v>2677.5</v>
      </c>
      <c r="I202" s="100"/>
      <c r="J202" s="100"/>
      <c r="K202" s="100"/>
      <c r="L202" s="100"/>
    </row>
    <row r="203" spans="1:12" ht="24" customHeight="1" thickBot="1" x14ac:dyDescent="0.25">
      <c r="A203" s="98" t="s">
        <v>271</v>
      </c>
      <c r="B203" s="94" t="s">
        <v>206</v>
      </c>
      <c r="C203" s="216">
        <v>2625</v>
      </c>
      <c r="D203" s="217"/>
      <c r="E203" s="218"/>
      <c r="H203" s="100">
        <f t="shared" si="7"/>
        <v>2677.5</v>
      </c>
      <c r="I203" s="100"/>
      <c r="J203" s="100"/>
      <c r="K203" s="100"/>
      <c r="L203" s="100"/>
    </row>
    <row r="204" spans="1:12" ht="15.95" customHeight="1" thickBot="1" x14ac:dyDescent="0.25">
      <c r="A204" s="96">
        <v>41</v>
      </c>
      <c r="B204" s="97" t="s">
        <v>155</v>
      </c>
      <c r="C204" s="76"/>
      <c r="D204" s="77"/>
      <c r="E204" s="78"/>
      <c r="H204" s="100"/>
      <c r="I204" s="100"/>
      <c r="J204" s="100"/>
      <c r="K204" s="100"/>
      <c r="L204" s="100"/>
    </row>
    <row r="205" spans="1:12" ht="48" customHeight="1" x14ac:dyDescent="0.2">
      <c r="A205" s="50" t="s">
        <v>272</v>
      </c>
      <c r="B205" s="79" t="s">
        <v>114</v>
      </c>
      <c r="C205" s="219">
        <v>4200</v>
      </c>
      <c r="D205" s="220"/>
      <c r="E205" s="221"/>
      <c r="H205" s="100">
        <f t="shared" si="7"/>
        <v>4284</v>
      </c>
      <c r="I205" s="100"/>
      <c r="J205" s="100"/>
      <c r="K205" s="100"/>
      <c r="L205" s="100"/>
    </row>
    <row r="206" spans="1:12" ht="48" customHeight="1" x14ac:dyDescent="0.2">
      <c r="A206" s="35" t="s">
        <v>273</v>
      </c>
      <c r="B206" s="30" t="s">
        <v>115</v>
      </c>
      <c r="C206" s="213">
        <v>4200</v>
      </c>
      <c r="D206" s="214"/>
      <c r="E206" s="215"/>
      <c r="H206" s="100">
        <f t="shared" si="7"/>
        <v>4284</v>
      </c>
      <c r="I206" s="100"/>
      <c r="J206" s="100"/>
      <c r="K206" s="100"/>
      <c r="L206" s="100"/>
    </row>
    <row r="207" spans="1:12" ht="48" customHeight="1" x14ac:dyDescent="0.2">
      <c r="A207" s="35" t="s">
        <v>274</v>
      </c>
      <c r="B207" s="30" t="s">
        <v>116</v>
      </c>
      <c r="C207" s="213">
        <v>3150</v>
      </c>
      <c r="D207" s="214"/>
      <c r="E207" s="215"/>
      <c r="H207" s="100">
        <f t="shared" si="7"/>
        <v>3213</v>
      </c>
      <c r="I207" s="100"/>
      <c r="J207" s="100"/>
      <c r="K207" s="100"/>
      <c r="L207" s="100"/>
    </row>
    <row r="208" spans="1:12" ht="48" customHeight="1" x14ac:dyDescent="0.2">
      <c r="A208" s="35" t="s">
        <v>275</v>
      </c>
      <c r="B208" s="30" t="s">
        <v>216</v>
      </c>
      <c r="C208" s="213">
        <v>3150</v>
      </c>
      <c r="D208" s="214"/>
      <c r="E208" s="215"/>
      <c r="H208" s="100">
        <f t="shared" si="7"/>
        <v>3213</v>
      </c>
      <c r="I208" s="100"/>
      <c r="J208" s="100"/>
      <c r="K208" s="100"/>
      <c r="L208" s="100"/>
    </row>
    <row r="209" spans="1:12" ht="48" customHeight="1" x14ac:dyDescent="0.2">
      <c r="A209" s="35" t="s">
        <v>276</v>
      </c>
      <c r="B209" s="31" t="s">
        <v>207</v>
      </c>
      <c r="C209" s="213">
        <v>4200</v>
      </c>
      <c r="D209" s="214"/>
      <c r="E209" s="215"/>
      <c r="H209" s="100">
        <f t="shared" si="7"/>
        <v>4284</v>
      </c>
      <c r="I209" s="100"/>
      <c r="J209" s="100"/>
      <c r="K209" s="100"/>
      <c r="L209" s="100"/>
    </row>
    <row r="210" spans="1:12" ht="48" customHeight="1" x14ac:dyDescent="0.2">
      <c r="A210" s="35" t="s">
        <v>277</v>
      </c>
      <c r="B210" s="30" t="s">
        <v>208</v>
      </c>
      <c r="C210" s="213">
        <v>4200</v>
      </c>
      <c r="D210" s="214"/>
      <c r="E210" s="215"/>
      <c r="H210" s="100">
        <f t="shared" si="7"/>
        <v>4284</v>
      </c>
      <c r="I210" s="100"/>
      <c r="J210" s="100"/>
      <c r="K210" s="100"/>
      <c r="L210" s="100"/>
    </row>
    <row r="211" spans="1:12" ht="48" customHeight="1" x14ac:dyDescent="0.2">
      <c r="A211" s="35" t="s">
        <v>278</v>
      </c>
      <c r="B211" s="30" t="s">
        <v>209</v>
      </c>
      <c r="C211" s="213">
        <v>3150</v>
      </c>
      <c r="D211" s="214"/>
      <c r="E211" s="215"/>
      <c r="H211" s="100">
        <f t="shared" si="7"/>
        <v>3213</v>
      </c>
      <c r="I211" s="100"/>
      <c r="J211" s="100"/>
      <c r="K211" s="100"/>
      <c r="L211" s="100"/>
    </row>
    <row r="212" spans="1:12" ht="48" customHeight="1" x14ac:dyDescent="0.2">
      <c r="A212" s="35" t="s">
        <v>279</v>
      </c>
      <c r="B212" s="30" t="s">
        <v>210</v>
      </c>
      <c r="C212" s="213">
        <v>4200</v>
      </c>
      <c r="D212" s="214"/>
      <c r="E212" s="215"/>
      <c r="H212" s="100">
        <f t="shared" si="7"/>
        <v>4284</v>
      </c>
      <c r="I212" s="100"/>
      <c r="J212" s="100"/>
      <c r="K212" s="100"/>
      <c r="L212" s="100"/>
    </row>
    <row r="213" spans="1:12" ht="48" customHeight="1" x14ac:dyDescent="0.2">
      <c r="A213" s="35" t="s">
        <v>280</v>
      </c>
      <c r="B213" s="25" t="s">
        <v>211</v>
      </c>
      <c r="C213" s="213">
        <v>3150</v>
      </c>
      <c r="D213" s="214"/>
      <c r="E213" s="215"/>
      <c r="H213" s="100">
        <f t="shared" si="7"/>
        <v>3213</v>
      </c>
      <c r="I213" s="100"/>
      <c r="J213" s="100"/>
      <c r="K213" s="100"/>
      <c r="L213" s="100"/>
    </row>
    <row r="214" spans="1:12" ht="48" customHeight="1" x14ac:dyDescent="0.2">
      <c r="A214" s="35" t="s">
        <v>281</v>
      </c>
      <c r="B214" s="25" t="s">
        <v>212</v>
      </c>
      <c r="C214" s="213">
        <v>4200</v>
      </c>
      <c r="D214" s="214"/>
      <c r="E214" s="215"/>
      <c r="H214" s="100">
        <f t="shared" si="7"/>
        <v>4284</v>
      </c>
      <c r="I214" s="100"/>
      <c r="J214" s="100"/>
      <c r="K214" s="100"/>
      <c r="L214" s="100"/>
    </row>
    <row r="215" spans="1:12" ht="48" customHeight="1" x14ac:dyDescent="0.2">
      <c r="A215" s="35" t="s">
        <v>282</v>
      </c>
      <c r="B215" s="25" t="s">
        <v>213</v>
      </c>
      <c r="C215" s="213">
        <v>3150</v>
      </c>
      <c r="D215" s="214"/>
      <c r="E215" s="215"/>
      <c r="H215" s="100">
        <f t="shared" si="7"/>
        <v>3213</v>
      </c>
      <c r="I215" s="100"/>
      <c r="J215" s="100"/>
      <c r="K215" s="100"/>
      <c r="L215" s="100"/>
    </row>
    <row r="216" spans="1:12" ht="37.5" customHeight="1" x14ac:dyDescent="0.2">
      <c r="A216" s="35" t="s">
        <v>283</v>
      </c>
      <c r="B216" s="25" t="s">
        <v>138</v>
      </c>
      <c r="C216" s="213">
        <v>5250</v>
      </c>
      <c r="D216" s="214"/>
      <c r="E216" s="215"/>
      <c r="H216" s="100">
        <f t="shared" si="7"/>
        <v>5355</v>
      </c>
      <c r="I216" s="100"/>
      <c r="J216" s="100"/>
      <c r="K216" s="100"/>
      <c r="L216" s="100"/>
    </row>
    <row r="217" spans="1:12" ht="35.25" customHeight="1" x14ac:dyDescent="0.2">
      <c r="A217" s="35" t="s">
        <v>284</v>
      </c>
      <c r="B217" s="25" t="s">
        <v>139</v>
      </c>
      <c r="C217" s="213">
        <v>6090</v>
      </c>
      <c r="D217" s="214"/>
      <c r="E217" s="215"/>
      <c r="H217" s="100">
        <f t="shared" si="7"/>
        <v>6211.8</v>
      </c>
      <c r="I217" s="100"/>
      <c r="J217" s="100"/>
      <c r="K217" s="100"/>
      <c r="L217" s="100"/>
    </row>
    <row r="218" spans="1:12" ht="39.75" customHeight="1" x14ac:dyDescent="0.2">
      <c r="A218" s="35" t="s">
        <v>285</v>
      </c>
      <c r="B218" s="25" t="s">
        <v>140</v>
      </c>
      <c r="C218" s="213">
        <v>9030</v>
      </c>
      <c r="D218" s="214"/>
      <c r="E218" s="215"/>
      <c r="H218" s="100">
        <f t="shared" si="7"/>
        <v>9210.6</v>
      </c>
      <c r="I218" s="100"/>
      <c r="J218" s="100"/>
      <c r="K218" s="100"/>
      <c r="L218" s="100"/>
    </row>
    <row r="219" spans="1:12" ht="39.75" customHeight="1" x14ac:dyDescent="0.2">
      <c r="A219" s="35" t="s">
        <v>286</v>
      </c>
      <c r="B219" s="25" t="s">
        <v>141</v>
      </c>
      <c r="C219" s="213">
        <v>6090</v>
      </c>
      <c r="D219" s="214"/>
      <c r="E219" s="215"/>
      <c r="H219" s="100">
        <f t="shared" si="7"/>
        <v>6211.8</v>
      </c>
      <c r="I219" s="100"/>
      <c r="J219" s="100"/>
      <c r="K219" s="100"/>
      <c r="L219" s="100"/>
    </row>
    <row r="220" spans="1:12" ht="33.75" customHeight="1" x14ac:dyDescent="0.2">
      <c r="A220" s="35" t="s">
        <v>287</v>
      </c>
      <c r="B220" s="25" t="s">
        <v>142</v>
      </c>
      <c r="C220" s="213">
        <v>9975</v>
      </c>
      <c r="D220" s="214"/>
      <c r="E220" s="215"/>
      <c r="H220" s="100">
        <f t="shared" si="7"/>
        <v>10174.5</v>
      </c>
      <c r="I220" s="100"/>
      <c r="J220" s="100"/>
      <c r="K220" s="100"/>
      <c r="L220" s="100"/>
    </row>
    <row r="221" spans="1:12" ht="44.25" customHeight="1" thickBot="1" x14ac:dyDescent="0.25">
      <c r="A221" s="36" t="s">
        <v>288</v>
      </c>
      <c r="B221" s="80" t="s">
        <v>143</v>
      </c>
      <c r="C221" s="216">
        <v>25000</v>
      </c>
      <c r="D221" s="217"/>
      <c r="E221" s="218"/>
      <c r="H221" s="100">
        <f t="shared" si="7"/>
        <v>25500</v>
      </c>
      <c r="I221" s="100"/>
      <c r="J221" s="100"/>
      <c r="K221" s="100"/>
      <c r="L221" s="100"/>
    </row>
    <row r="222" spans="1:12" ht="24" customHeight="1" thickBot="1" x14ac:dyDescent="0.25">
      <c r="A222" s="75">
        <v>42</v>
      </c>
      <c r="B222" s="81" t="s">
        <v>156</v>
      </c>
      <c r="C222" s="76"/>
      <c r="D222" s="77"/>
      <c r="E222" s="78"/>
      <c r="H222" s="100"/>
      <c r="I222" s="100"/>
      <c r="J222" s="100"/>
      <c r="K222" s="100"/>
      <c r="L222" s="100"/>
    </row>
    <row r="223" spans="1:12" ht="40.5" customHeight="1" x14ac:dyDescent="0.2">
      <c r="A223" s="50" t="s">
        <v>289</v>
      </c>
      <c r="B223" s="82" t="s">
        <v>76</v>
      </c>
      <c r="C223" s="219">
        <v>840</v>
      </c>
      <c r="D223" s="220"/>
      <c r="E223" s="221"/>
      <c r="H223" s="100">
        <f t="shared" si="7"/>
        <v>856.80000000000007</v>
      </c>
      <c r="I223" s="100"/>
      <c r="J223" s="100"/>
      <c r="K223" s="100"/>
      <c r="L223" s="100"/>
    </row>
    <row r="224" spans="1:12" ht="39.75" customHeight="1" x14ac:dyDescent="0.2">
      <c r="A224" s="35" t="s">
        <v>290</v>
      </c>
      <c r="B224" s="25" t="s">
        <v>77</v>
      </c>
      <c r="C224" s="213">
        <v>840</v>
      </c>
      <c r="D224" s="214"/>
      <c r="E224" s="215"/>
      <c r="H224" s="100">
        <f t="shared" si="7"/>
        <v>856.80000000000007</v>
      </c>
      <c r="I224" s="100"/>
      <c r="J224" s="100"/>
      <c r="K224" s="100"/>
      <c r="L224" s="100"/>
    </row>
    <row r="225" spans="1:12" ht="40.5" customHeight="1" x14ac:dyDescent="0.2">
      <c r="A225" s="35" t="s">
        <v>291</v>
      </c>
      <c r="B225" s="25" t="s">
        <v>78</v>
      </c>
      <c r="C225" s="213">
        <v>840</v>
      </c>
      <c r="D225" s="214"/>
      <c r="E225" s="215"/>
      <c r="H225" s="100">
        <f t="shared" si="7"/>
        <v>856.80000000000007</v>
      </c>
      <c r="I225" s="100"/>
      <c r="J225" s="100"/>
      <c r="K225" s="100"/>
      <c r="L225" s="100"/>
    </row>
    <row r="226" spans="1:12" ht="32.1" customHeight="1" x14ac:dyDescent="0.2">
      <c r="A226" s="35" t="s">
        <v>292</v>
      </c>
      <c r="B226" s="25" t="s">
        <v>79</v>
      </c>
      <c r="C226" s="213">
        <v>840</v>
      </c>
      <c r="D226" s="214"/>
      <c r="E226" s="215"/>
      <c r="H226" s="100">
        <f t="shared" si="7"/>
        <v>856.80000000000007</v>
      </c>
      <c r="I226" s="100"/>
      <c r="J226" s="100"/>
      <c r="K226" s="100"/>
      <c r="L226" s="100"/>
    </row>
    <row r="227" spans="1:12" ht="24" customHeight="1" x14ac:dyDescent="0.2">
      <c r="A227" s="35" t="s">
        <v>293</v>
      </c>
      <c r="B227" s="25" t="s">
        <v>80</v>
      </c>
      <c r="C227" s="213">
        <v>840</v>
      </c>
      <c r="D227" s="214"/>
      <c r="E227" s="215"/>
      <c r="H227" s="100">
        <f t="shared" si="7"/>
        <v>856.80000000000007</v>
      </c>
      <c r="I227" s="100"/>
      <c r="J227" s="100"/>
      <c r="K227" s="100"/>
      <c r="L227" s="100"/>
    </row>
    <row r="228" spans="1:12" ht="24" customHeight="1" x14ac:dyDescent="0.2">
      <c r="A228" s="35" t="s">
        <v>294</v>
      </c>
      <c r="B228" s="25" t="s">
        <v>81</v>
      </c>
      <c r="C228" s="213">
        <v>840</v>
      </c>
      <c r="D228" s="214"/>
      <c r="E228" s="215"/>
      <c r="H228" s="100">
        <f t="shared" si="7"/>
        <v>856.80000000000007</v>
      </c>
      <c r="I228" s="100"/>
      <c r="J228" s="100"/>
      <c r="K228" s="100"/>
      <c r="L228" s="100"/>
    </row>
    <row r="229" spans="1:12" ht="32.1" customHeight="1" x14ac:dyDescent="0.2">
      <c r="A229" s="35" t="s">
        <v>295</v>
      </c>
      <c r="B229" s="25" t="s">
        <v>82</v>
      </c>
      <c r="C229" s="213">
        <v>840</v>
      </c>
      <c r="D229" s="214"/>
      <c r="E229" s="215"/>
      <c r="H229" s="100">
        <f t="shared" si="7"/>
        <v>856.80000000000007</v>
      </c>
      <c r="I229" s="100"/>
      <c r="J229" s="100"/>
      <c r="K229" s="100"/>
      <c r="L229" s="100"/>
    </row>
    <row r="230" spans="1:12" ht="35.25" customHeight="1" x14ac:dyDescent="0.2">
      <c r="A230" s="35" t="s">
        <v>296</v>
      </c>
      <c r="B230" s="39" t="s">
        <v>83</v>
      </c>
      <c r="C230" s="211">
        <v>1890</v>
      </c>
      <c r="D230" s="211"/>
      <c r="E230" s="212"/>
      <c r="H230" s="100">
        <f t="shared" si="7"/>
        <v>1927.8</v>
      </c>
      <c r="I230" s="100"/>
      <c r="J230" s="100"/>
      <c r="K230" s="100"/>
      <c r="L230" s="100"/>
    </row>
    <row r="231" spans="1:12" ht="37.5" customHeight="1" x14ac:dyDescent="0.2">
      <c r="A231" s="35" t="s">
        <v>297</v>
      </c>
      <c r="B231" s="23" t="s">
        <v>84</v>
      </c>
      <c r="C231" s="213">
        <v>840</v>
      </c>
      <c r="D231" s="214"/>
      <c r="E231" s="215"/>
      <c r="H231" s="100">
        <f t="shared" si="7"/>
        <v>856.80000000000007</v>
      </c>
      <c r="I231" s="100"/>
      <c r="J231" s="100"/>
      <c r="K231" s="100"/>
      <c r="L231" s="100"/>
    </row>
    <row r="232" spans="1:12" ht="32.1" customHeight="1" x14ac:dyDescent="0.2">
      <c r="A232" s="35" t="s">
        <v>298</v>
      </c>
      <c r="B232" s="23" t="s">
        <v>85</v>
      </c>
      <c r="C232" s="213">
        <v>840</v>
      </c>
      <c r="D232" s="214"/>
      <c r="E232" s="215"/>
      <c r="H232" s="100">
        <f t="shared" si="7"/>
        <v>856.80000000000007</v>
      </c>
      <c r="I232" s="100"/>
      <c r="J232" s="100"/>
      <c r="K232" s="100"/>
      <c r="L232" s="100"/>
    </row>
    <row r="233" spans="1:12" ht="40.5" customHeight="1" x14ac:dyDescent="0.2">
      <c r="A233" s="35" t="s">
        <v>299</v>
      </c>
      <c r="B233" s="23" t="s">
        <v>86</v>
      </c>
      <c r="C233" s="213">
        <v>840</v>
      </c>
      <c r="D233" s="214"/>
      <c r="E233" s="215"/>
      <c r="H233" s="100">
        <f t="shared" si="7"/>
        <v>856.80000000000007</v>
      </c>
      <c r="I233" s="100"/>
      <c r="J233" s="100"/>
      <c r="K233" s="100"/>
      <c r="L233" s="100"/>
    </row>
    <row r="234" spans="1:12" ht="24.75" customHeight="1" x14ac:dyDescent="0.2">
      <c r="A234" s="35" t="s">
        <v>300</v>
      </c>
      <c r="B234" s="23" t="s">
        <v>87</v>
      </c>
      <c r="C234" s="213">
        <v>840</v>
      </c>
      <c r="D234" s="214"/>
      <c r="E234" s="215"/>
      <c r="H234" s="100">
        <f t="shared" si="7"/>
        <v>856.80000000000007</v>
      </c>
      <c r="I234" s="100"/>
      <c r="J234" s="100"/>
      <c r="K234" s="100"/>
      <c r="L234" s="100"/>
    </row>
    <row r="235" spans="1:12" ht="39.75" customHeight="1" thickBot="1" x14ac:dyDescent="0.25">
      <c r="A235" s="36" t="s">
        <v>301</v>
      </c>
      <c r="B235" s="32" t="s">
        <v>88</v>
      </c>
      <c r="C235" s="216">
        <v>840</v>
      </c>
      <c r="D235" s="217"/>
      <c r="E235" s="218"/>
      <c r="H235" s="100">
        <f t="shared" si="7"/>
        <v>856.80000000000007</v>
      </c>
      <c r="I235" s="100"/>
      <c r="J235" s="100"/>
      <c r="K235" s="100"/>
      <c r="L235" s="100"/>
    </row>
    <row r="236" spans="1:12" ht="32.1" customHeight="1" x14ac:dyDescent="0.2">
      <c r="A236" s="69"/>
      <c r="B236" s="70"/>
      <c r="C236" s="69"/>
      <c r="D236" s="69"/>
      <c r="E236" s="69"/>
    </row>
    <row r="237" spans="1:12" ht="18.75" customHeight="1" x14ac:dyDescent="0.3">
      <c r="A237" s="62" t="s">
        <v>214</v>
      </c>
      <c r="B237" s="63"/>
      <c r="C237" s="33"/>
      <c r="D237" s="33"/>
      <c r="E237" s="33"/>
    </row>
    <row r="238" spans="1:12" ht="20.25" customHeight="1" x14ac:dyDescent="0.3">
      <c r="A238" s="61"/>
      <c r="B238" s="64"/>
      <c r="C238" s="33"/>
      <c r="D238" s="33"/>
      <c r="E238" s="33"/>
    </row>
    <row r="239" spans="1:12" ht="18.75" x14ac:dyDescent="0.2">
      <c r="A239" s="62" t="s">
        <v>215</v>
      </c>
      <c r="B239" s="65"/>
      <c r="C239" s="21"/>
      <c r="D239" s="21"/>
      <c r="E239" s="21"/>
    </row>
    <row r="240" spans="1:12" ht="18.75" x14ac:dyDescent="0.25">
      <c r="A240" s="66"/>
      <c r="B240" s="67"/>
      <c r="C240" s="10"/>
      <c r="D240" s="6"/>
      <c r="E240" s="6"/>
    </row>
    <row r="241" spans="1:5" ht="18.75" x14ac:dyDescent="0.25">
      <c r="A241" s="66"/>
      <c r="B241" s="68"/>
      <c r="C241" s="10"/>
      <c r="D241" s="6"/>
      <c r="E241" s="6"/>
    </row>
    <row r="242" spans="1:5" s="11" customFormat="1" ht="15.75" x14ac:dyDescent="0.25">
      <c r="A242" s="9"/>
      <c r="B242" s="6"/>
      <c r="C242" s="10"/>
      <c r="D242" s="6"/>
      <c r="E242" s="6"/>
    </row>
    <row r="243" spans="1:5" ht="15.75" x14ac:dyDescent="0.25">
      <c r="A243" s="7"/>
      <c r="B243" s="8"/>
      <c r="C243" s="22"/>
      <c r="D243" s="22"/>
      <c r="E243" s="22"/>
    </row>
  </sheetData>
  <mergeCells count="138">
    <mergeCell ref="A11:E11"/>
    <mergeCell ref="A12:E12"/>
    <mergeCell ref="A14:A16"/>
    <mergeCell ref="B14:B16"/>
    <mergeCell ref="C14:E15"/>
    <mergeCell ref="A18:E18"/>
    <mergeCell ref="A93:E93"/>
    <mergeCell ref="A97:E97"/>
    <mergeCell ref="A102:E102"/>
    <mergeCell ref="A111:E111"/>
    <mergeCell ref="C112:E112"/>
    <mergeCell ref="C113:E113"/>
    <mergeCell ref="A19:E19"/>
    <mergeCell ref="A44:E44"/>
    <mergeCell ref="A60:E60"/>
    <mergeCell ref="A66:E66"/>
    <mergeCell ref="A76:E76"/>
    <mergeCell ref="A83:E83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56:E156"/>
    <mergeCell ref="B157:E157"/>
    <mergeCell ref="C158:E158"/>
    <mergeCell ref="C159:E159"/>
    <mergeCell ref="C160:E160"/>
    <mergeCell ref="C161:E161"/>
    <mergeCell ref="C150:E150"/>
    <mergeCell ref="A151:E151"/>
    <mergeCell ref="B152:E152"/>
    <mergeCell ref="C153:E153"/>
    <mergeCell ref="C154:E154"/>
    <mergeCell ref="C155:E155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205:E205"/>
    <mergeCell ref="C206:E206"/>
    <mergeCell ref="C207:E207"/>
    <mergeCell ref="C208:E208"/>
    <mergeCell ref="C209:E209"/>
    <mergeCell ref="C210:E210"/>
    <mergeCell ref="C198:E198"/>
    <mergeCell ref="C199:E199"/>
    <mergeCell ref="C200:E200"/>
    <mergeCell ref="C201:E201"/>
    <mergeCell ref="C202:E202"/>
    <mergeCell ref="C203:E203"/>
    <mergeCell ref="C217:E217"/>
    <mergeCell ref="C218:E218"/>
    <mergeCell ref="C219:E219"/>
    <mergeCell ref="C220:E220"/>
    <mergeCell ref="C221:E221"/>
    <mergeCell ref="C223:E223"/>
    <mergeCell ref="C211:E211"/>
    <mergeCell ref="C212:E212"/>
    <mergeCell ref="C213:E213"/>
    <mergeCell ref="C214:E214"/>
    <mergeCell ref="C215:E215"/>
    <mergeCell ref="C216:E216"/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</mergeCells>
  <pageMargins left="0.25" right="0.25" top="0.75" bottom="0.75" header="0.3" footer="0.3"/>
  <pageSetup paperSize="9" scale="70" fitToHeight="0" orientation="portrait" r:id="rId1"/>
  <headerFooter alignWithMargins="0"/>
  <rowBreaks count="1" manualBreakCount="1">
    <brk id="243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243"/>
  <sheetViews>
    <sheetView zoomScale="65" zoomScaleNormal="65" zoomScaleSheetLayoutView="75" zoomScalePageLayoutView="75" workbookViewId="0">
      <selection sqref="A1:E1048576"/>
    </sheetView>
  </sheetViews>
  <sheetFormatPr defaultRowHeight="15" x14ac:dyDescent="0.2"/>
  <cols>
    <col min="1" max="1" width="6.7109375" style="3" customWidth="1"/>
    <col min="2" max="2" width="85.42578125" style="2" customWidth="1"/>
    <col min="3" max="3" width="18.85546875" style="13" customWidth="1"/>
    <col min="4" max="4" width="16" style="13" customWidth="1"/>
    <col min="5" max="5" width="16.5703125" style="13" customWidth="1"/>
  </cols>
  <sheetData>
    <row r="1" spans="1:3071 3074:6144 6147:7166 7169:10239 10242:13312 13315:14334 14337:16384" ht="33.75" customHeight="1" x14ac:dyDescent="0.2">
      <c r="A1" s="4"/>
      <c r="B1" s="1"/>
      <c r="C1" s="1"/>
      <c r="H1" s="4"/>
      <c r="I1" s="1"/>
      <c r="J1" s="1"/>
      <c r="K1" s="13"/>
      <c r="L1" s="13"/>
      <c r="O1" s="4"/>
      <c r="P1" s="1"/>
      <c r="Q1" s="1"/>
      <c r="R1" s="13"/>
      <c r="S1" s="13"/>
      <c r="V1" s="4"/>
      <c r="W1" s="1"/>
      <c r="X1" s="1"/>
      <c r="Y1" s="13"/>
      <c r="Z1" s="13"/>
      <c r="AC1" s="4"/>
      <c r="AD1" s="1"/>
      <c r="AE1" s="1"/>
      <c r="AF1" s="13"/>
      <c r="AG1" s="13"/>
      <c r="AJ1" s="4"/>
      <c r="AK1" s="1"/>
      <c r="AL1" s="1"/>
      <c r="AM1" s="13"/>
      <c r="AN1" s="13"/>
      <c r="AQ1" s="4"/>
      <c r="AR1" s="1"/>
      <c r="AS1" s="1"/>
      <c r="AT1" s="13"/>
      <c r="AU1" s="13"/>
      <c r="AX1" s="4"/>
      <c r="AY1" s="1"/>
      <c r="AZ1" s="1"/>
      <c r="BA1" s="13"/>
      <c r="BB1" s="13"/>
      <c r="BE1" s="4"/>
      <c r="BF1" s="1"/>
      <c r="BG1" s="1"/>
      <c r="BH1" s="13"/>
      <c r="BI1" s="13"/>
      <c r="BL1" s="4"/>
      <c r="BM1" s="1"/>
      <c r="BN1" s="1"/>
      <c r="BO1" s="13"/>
      <c r="BP1" s="13"/>
      <c r="BS1" s="4"/>
      <c r="BT1" s="1"/>
      <c r="BU1" s="1"/>
      <c r="BV1" s="13"/>
      <c r="BW1" s="13"/>
      <c r="BZ1" s="4"/>
      <c r="CA1" s="1"/>
      <c r="CB1" s="1"/>
      <c r="CC1" s="13"/>
      <c r="CD1" s="13"/>
      <c r="CG1" s="4"/>
      <c r="CH1" s="1"/>
      <c r="CI1" s="1"/>
      <c r="CJ1" s="13"/>
      <c r="CK1" s="13"/>
      <c r="CN1" s="4"/>
      <c r="CO1" s="1"/>
      <c r="CP1" s="1"/>
      <c r="CQ1" s="13"/>
      <c r="CR1" s="13"/>
      <c r="CU1" s="4"/>
      <c r="CV1" s="1"/>
      <c r="CW1" s="1"/>
      <c r="CX1" s="13"/>
      <c r="CY1" s="13"/>
      <c r="DB1" s="4"/>
      <c r="DC1" s="1"/>
      <c r="DD1" s="1"/>
      <c r="DE1" s="13"/>
      <c r="DF1" s="13"/>
      <c r="DI1" s="4"/>
      <c r="DJ1" s="1"/>
      <c r="DK1" s="1"/>
      <c r="DL1" s="13"/>
      <c r="DM1" s="13"/>
      <c r="DP1" s="4"/>
      <c r="DQ1" s="1"/>
      <c r="DR1" s="1"/>
      <c r="DS1" s="13"/>
      <c r="DT1" s="13"/>
      <c r="DW1" s="4"/>
      <c r="DX1" s="1"/>
      <c r="DY1" s="1"/>
      <c r="DZ1" s="13"/>
      <c r="EA1" s="13"/>
      <c r="ED1" s="4"/>
      <c r="EE1" s="1"/>
      <c r="EF1" s="1"/>
      <c r="EG1" s="13"/>
      <c r="EH1" s="13"/>
      <c r="EK1" s="4"/>
      <c r="EL1" s="1"/>
      <c r="EM1" s="1"/>
      <c r="EN1" s="13"/>
      <c r="EO1" s="13"/>
      <c r="ER1" s="4"/>
      <c r="ES1" s="1"/>
      <c r="ET1" s="1"/>
      <c r="EU1" s="13"/>
      <c r="EV1" s="13"/>
      <c r="EY1" s="4"/>
      <c r="EZ1" s="1"/>
      <c r="FA1" s="1"/>
      <c r="FB1" s="13"/>
      <c r="FC1" s="13"/>
      <c r="FF1" s="4"/>
      <c r="FG1" s="1"/>
      <c r="FH1" s="1"/>
      <c r="FI1" s="13"/>
      <c r="FJ1" s="13"/>
      <c r="FM1" s="4"/>
      <c r="FN1" s="1"/>
      <c r="FO1" s="1"/>
      <c r="FP1" s="13"/>
      <c r="FQ1" s="13"/>
      <c r="FT1" s="4"/>
      <c r="FU1" s="1"/>
      <c r="FV1" s="1"/>
      <c r="FW1" s="13"/>
      <c r="FX1" s="13"/>
      <c r="GA1" s="4"/>
      <c r="GB1" s="1"/>
      <c r="GC1" s="1"/>
      <c r="GD1" s="13"/>
      <c r="GE1" s="13"/>
      <c r="GH1" s="4"/>
      <c r="GI1" s="1"/>
      <c r="GJ1" s="1"/>
      <c r="GK1" s="13"/>
      <c r="GL1" s="13"/>
      <c r="GO1" s="4"/>
      <c r="GP1" s="1"/>
      <c r="GQ1" s="1"/>
      <c r="GR1" s="13"/>
      <c r="GS1" s="13"/>
      <c r="GV1" s="4"/>
      <c r="GW1" s="1"/>
      <c r="GX1" s="1"/>
      <c r="GY1" s="13"/>
      <c r="GZ1" s="13"/>
      <c r="HC1" s="4"/>
      <c r="HD1" s="1"/>
      <c r="HE1" s="1"/>
      <c r="HF1" s="13"/>
      <c r="HG1" s="13"/>
      <c r="HJ1" s="4"/>
      <c r="HK1" s="1"/>
      <c r="HL1" s="1"/>
      <c r="HM1" s="13"/>
      <c r="HN1" s="13"/>
      <c r="HQ1" s="4"/>
      <c r="HR1" s="1"/>
      <c r="HS1" s="1"/>
      <c r="HT1" s="13"/>
      <c r="HU1" s="13"/>
      <c r="HX1" s="4"/>
      <c r="HY1" s="1"/>
      <c r="HZ1" s="1"/>
      <c r="IA1" s="13"/>
      <c r="IB1" s="13"/>
      <c r="IE1" s="4"/>
      <c r="IF1" s="1"/>
      <c r="IG1" s="1"/>
      <c r="IH1" s="13"/>
      <c r="II1" s="13"/>
      <c r="IL1" s="4"/>
      <c r="IM1" s="1"/>
      <c r="IN1" s="1"/>
      <c r="IO1" s="13"/>
      <c r="IP1" s="13"/>
      <c r="IS1" s="4"/>
      <c r="IT1" s="1"/>
      <c r="IU1" s="1"/>
      <c r="IV1" s="13"/>
      <c r="IW1" s="13"/>
      <c r="IZ1" s="4"/>
      <c r="JA1" s="1"/>
      <c r="JB1" s="1"/>
      <c r="JC1" s="13"/>
      <c r="JD1" s="13"/>
      <c r="JG1" s="4"/>
      <c r="JH1" s="1"/>
      <c r="JI1" s="1"/>
      <c r="JJ1" s="13"/>
      <c r="JK1" s="13"/>
      <c r="JN1" s="4"/>
      <c r="JO1" s="1"/>
      <c r="JP1" s="1"/>
      <c r="JQ1" s="13"/>
      <c r="JR1" s="13"/>
      <c r="JU1" s="4"/>
      <c r="JV1" s="1"/>
      <c r="JW1" s="1"/>
      <c r="JX1" s="13"/>
      <c r="JY1" s="13"/>
      <c r="KB1" s="4"/>
      <c r="KC1" s="1"/>
      <c r="KD1" s="1"/>
      <c r="KE1" s="13"/>
      <c r="KF1" s="13"/>
      <c r="KI1" s="4"/>
      <c r="KJ1" s="1"/>
      <c r="KK1" s="1"/>
      <c r="KL1" s="13"/>
      <c r="KM1" s="13"/>
      <c r="KP1" s="4"/>
      <c r="KQ1" s="1"/>
      <c r="KR1" s="1"/>
      <c r="KS1" s="13"/>
      <c r="KT1" s="13"/>
      <c r="KW1" s="4"/>
      <c r="KX1" s="1"/>
      <c r="KY1" s="1"/>
      <c r="KZ1" s="13"/>
      <c r="LA1" s="13"/>
      <c r="LD1" s="4"/>
      <c r="LE1" s="1"/>
      <c r="LF1" s="1"/>
      <c r="LG1" s="13"/>
      <c r="LH1" s="13"/>
      <c r="LK1" s="4"/>
      <c r="LL1" s="1"/>
      <c r="LM1" s="1"/>
      <c r="LN1" s="13"/>
      <c r="LO1" s="13"/>
      <c r="LR1" s="4"/>
      <c r="LS1" s="1"/>
      <c r="LT1" s="1"/>
      <c r="LU1" s="13"/>
      <c r="LV1" s="13"/>
      <c r="LY1" s="4"/>
      <c r="LZ1" s="1"/>
      <c r="MA1" s="1"/>
      <c r="MB1" s="13"/>
      <c r="MC1" s="13"/>
      <c r="MF1" s="4"/>
      <c r="MG1" s="1"/>
      <c r="MH1" s="1"/>
      <c r="MI1" s="13"/>
      <c r="MJ1" s="13"/>
      <c r="MM1" s="4"/>
      <c r="MN1" s="1"/>
      <c r="MO1" s="1"/>
      <c r="MP1" s="13"/>
      <c r="MQ1" s="13"/>
      <c r="MT1" s="4"/>
      <c r="MU1" s="1"/>
      <c r="MV1" s="1"/>
      <c r="MW1" s="13"/>
      <c r="MX1" s="13"/>
      <c r="NA1" s="4"/>
      <c r="NB1" s="1"/>
      <c r="NC1" s="1"/>
      <c r="ND1" s="13"/>
      <c r="NE1" s="13"/>
      <c r="NH1" s="4"/>
      <c r="NI1" s="1"/>
      <c r="NJ1" s="1"/>
      <c r="NK1" s="13"/>
      <c r="NL1" s="13"/>
      <c r="NO1" s="4"/>
      <c r="NP1" s="1"/>
      <c r="NQ1" s="1"/>
      <c r="NR1" s="13"/>
      <c r="NS1" s="13"/>
      <c r="NV1" s="4"/>
      <c r="NW1" s="1"/>
      <c r="NX1" s="1"/>
      <c r="NY1" s="13"/>
      <c r="NZ1" s="13"/>
      <c r="OC1" s="4"/>
      <c r="OD1" s="1"/>
      <c r="OE1" s="1"/>
      <c r="OF1" s="13"/>
      <c r="OG1" s="13"/>
      <c r="OJ1" s="4"/>
      <c r="OK1" s="1"/>
      <c r="OL1" s="1"/>
      <c r="OM1" s="13"/>
      <c r="ON1" s="13"/>
      <c r="OQ1" s="4"/>
      <c r="OR1" s="1"/>
      <c r="OS1" s="1"/>
      <c r="OT1" s="13"/>
      <c r="OU1" s="13"/>
      <c r="OX1" s="4"/>
      <c r="OY1" s="1"/>
      <c r="OZ1" s="1"/>
      <c r="PA1" s="13"/>
      <c r="PB1" s="13"/>
      <c r="PE1" s="4"/>
      <c r="PF1" s="1"/>
      <c r="PG1" s="1"/>
      <c r="PH1" s="13"/>
      <c r="PI1" s="13"/>
      <c r="PL1" s="4"/>
      <c r="PM1" s="1"/>
      <c r="PN1" s="1"/>
      <c r="PO1" s="13"/>
      <c r="PP1" s="13"/>
      <c r="PS1" s="4"/>
      <c r="PT1" s="1"/>
      <c r="PU1" s="1"/>
      <c r="PV1" s="13"/>
      <c r="PW1" s="13"/>
      <c r="PZ1" s="4"/>
      <c r="QA1" s="1"/>
      <c r="QB1" s="1"/>
      <c r="QC1" s="13"/>
      <c r="QD1" s="13"/>
      <c r="QG1" s="4"/>
      <c r="QH1" s="1"/>
      <c r="QI1" s="1"/>
      <c r="QJ1" s="13"/>
      <c r="QK1" s="13"/>
      <c r="QN1" s="4"/>
      <c r="QO1" s="1"/>
      <c r="QP1" s="1"/>
      <c r="QQ1" s="13"/>
      <c r="QR1" s="13"/>
      <c r="QU1" s="4"/>
      <c r="QV1" s="1"/>
      <c r="QW1" s="1"/>
      <c r="QX1" s="13"/>
      <c r="QY1" s="13"/>
      <c r="RB1" s="4"/>
      <c r="RC1" s="1"/>
      <c r="RD1" s="1"/>
      <c r="RE1" s="13"/>
      <c r="RF1" s="13"/>
      <c r="RI1" s="4"/>
      <c r="RJ1" s="1"/>
      <c r="RK1" s="1"/>
      <c r="RL1" s="13"/>
      <c r="RM1" s="13"/>
      <c r="RP1" s="4"/>
      <c r="RQ1" s="1"/>
      <c r="RR1" s="1"/>
      <c r="RS1" s="13"/>
      <c r="RT1" s="13"/>
      <c r="RW1" s="4"/>
      <c r="RX1" s="1"/>
      <c r="RY1" s="1"/>
      <c r="RZ1" s="13"/>
      <c r="SA1" s="13"/>
      <c r="SD1" s="4"/>
      <c r="SE1" s="1"/>
      <c r="SF1" s="1"/>
      <c r="SG1" s="13"/>
      <c r="SH1" s="13"/>
      <c r="SK1" s="4"/>
      <c r="SL1" s="1"/>
      <c r="SM1" s="1"/>
      <c r="SN1" s="13"/>
      <c r="SO1" s="13"/>
      <c r="SR1" s="4"/>
      <c r="SS1" s="1"/>
      <c r="ST1" s="1"/>
      <c r="SU1" s="13"/>
      <c r="SV1" s="13"/>
      <c r="SY1" s="4"/>
      <c r="SZ1" s="1"/>
      <c r="TA1" s="1"/>
      <c r="TB1" s="13"/>
      <c r="TC1" s="13"/>
      <c r="TF1" s="4"/>
      <c r="TG1" s="1"/>
      <c r="TH1" s="1"/>
      <c r="TI1" s="13"/>
      <c r="TJ1" s="13"/>
      <c r="TM1" s="4"/>
      <c r="TN1" s="1"/>
      <c r="TO1" s="1"/>
      <c r="TP1" s="13"/>
      <c r="TQ1" s="13"/>
      <c r="TT1" s="4"/>
      <c r="TU1" s="1"/>
      <c r="TV1" s="1"/>
      <c r="TW1" s="13"/>
      <c r="TX1" s="13"/>
      <c r="UA1" s="4"/>
      <c r="UB1" s="1"/>
      <c r="UC1" s="1"/>
      <c r="UD1" s="13"/>
      <c r="UE1" s="13"/>
      <c r="UH1" s="4"/>
      <c r="UI1" s="1"/>
      <c r="UJ1" s="1"/>
      <c r="UK1" s="13"/>
      <c r="UL1" s="13"/>
      <c r="UO1" s="4"/>
      <c r="UP1" s="1"/>
      <c r="UQ1" s="1"/>
      <c r="UR1" s="13"/>
      <c r="US1" s="13"/>
      <c r="UV1" s="4"/>
      <c r="UW1" s="1"/>
      <c r="UX1" s="1"/>
      <c r="UY1" s="13"/>
      <c r="UZ1" s="13"/>
      <c r="VC1" s="4"/>
      <c r="VD1" s="1"/>
      <c r="VE1" s="1"/>
      <c r="VF1" s="13"/>
      <c r="VG1" s="13"/>
      <c r="VJ1" s="4"/>
      <c r="VK1" s="1"/>
      <c r="VL1" s="1"/>
      <c r="VM1" s="13"/>
      <c r="VN1" s="13"/>
      <c r="VQ1" s="4"/>
      <c r="VR1" s="1"/>
      <c r="VS1" s="1"/>
      <c r="VT1" s="13"/>
      <c r="VU1" s="13"/>
      <c r="VX1" s="4"/>
      <c r="VY1" s="1"/>
      <c r="VZ1" s="1"/>
      <c r="WA1" s="13"/>
      <c r="WB1" s="13"/>
      <c r="WE1" s="4"/>
      <c r="WF1" s="1"/>
      <c r="WG1" s="1"/>
      <c r="WH1" s="13"/>
      <c r="WI1" s="13"/>
      <c r="WL1" s="4"/>
      <c r="WM1" s="1"/>
      <c r="WN1" s="1"/>
      <c r="WO1" s="13"/>
      <c r="WP1" s="13"/>
      <c r="WS1" s="4"/>
      <c r="WT1" s="1"/>
      <c r="WU1" s="1"/>
      <c r="WV1" s="13"/>
      <c r="WW1" s="13"/>
      <c r="WZ1" s="4"/>
      <c r="XA1" s="1"/>
      <c r="XB1" s="1"/>
      <c r="XC1" s="13"/>
      <c r="XD1" s="13"/>
      <c r="XG1" s="4"/>
      <c r="XH1" s="1"/>
      <c r="XI1" s="1"/>
      <c r="XJ1" s="13"/>
      <c r="XK1" s="13"/>
      <c r="XN1" s="4"/>
      <c r="XO1" s="1"/>
      <c r="XP1" s="1"/>
      <c r="XQ1" s="13"/>
      <c r="XR1" s="13"/>
      <c r="XU1" s="4"/>
      <c r="XV1" s="1"/>
      <c r="XW1" s="1"/>
      <c r="XX1" s="13"/>
      <c r="XY1" s="13"/>
      <c r="YB1" s="4"/>
      <c r="YC1" s="1"/>
      <c r="YD1" s="1"/>
      <c r="YE1" s="13"/>
      <c r="YF1" s="13"/>
      <c r="YI1" s="4"/>
      <c r="YJ1" s="1"/>
      <c r="YK1" s="1"/>
      <c r="YL1" s="13"/>
      <c r="YM1" s="13"/>
      <c r="YP1" s="4"/>
      <c r="YQ1" s="1"/>
      <c r="YR1" s="1"/>
      <c r="YS1" s="13"/>
      <c r="YT1" s="13"/>
      <c r="YW1" s="4"/>
      <c r="YX1" s="1"/>
      <c r="YY1" s="1"/>
      <c r="YZ1" s="13"/>
      <c r="ZA1" s="13"/>
      <c r="ZD1" s="4"/>
      <c r="ZE1" s="1"/>
      <c r="ZF1" s="1"/>
      <c r="ZG1" s="13"/>
      <c r="ZH1" s="13"/>
      <c r="ZK1" s="4"/>
      <c r="ZL1" s="1"/>
      <c r="ZM1" s="1"/>
      <c r="ZN1" s="13"/>
      <c r="ZO1" s="13"/>
      <c r="ZR1" s="4"/>
      <c r="ZS1" s="1"/>
      <c r="ZT1" s="1"/>
      <c r="ZU1" s="13"/>
      <c r="ZV1" s="13"/>
      <c r="ZY1" s="4"/>
      <c r="ZZ1" s="1"/>
      <c r="AAA1" s="1"/>
      <c r="AAB1" s="13"/>
      <c r="AAC1" s="13"/>
      <c r="AAF1" s="4"/>
      <c r="AAG1" s="1"/>
      <c r="AAH1" s="1"/>
      <c r="AAI1" s="13"/>
      <c r="AAJ1" s="13"/>
      <c r="AAM1" s="4"/>
      <c r="AAN1" s="1"/>
      <c r="AAO1" s="1"/>
      <c r="AAP1" s="13"/>
      <c r="AAQ1" s="13"/>
      <c r="AAT1" s="4"/>
      <c r="AAU1" s="1"/>
      <c r="AAV1" s="1"/>
      <c r="AAW1" s="13"/>
      <c r="AAX1" s="13"/>
      <c r="ABA1" s="4"/>
      <c r="ABB1" s="1"/>
      <c r="ABC1" s="1"/>
      <c r="ABD1" s="13"/>
      <c r="ABE1" s="13"/>
      <c r="ABH1" s="4"/>
      <c r="ABI1" s="1"/>
      <c r="ABJ1" s="1"/>
      <c r="ABK1" s="13"/>
      <c r="ABL1" s="13"/>
      <c r="ABO1" s="4"/>
      <c r="ABP1" s="1"/>
      <c r="ABQ1" s="1"/>
      <c r="ABR1" s="13"/>
      <c r="ABS1" s="13"/>
      <c r="ABV1" s="4"/>
      <c r="ABW1" s="1"/>
      <c r="ABX1" s="1"/>
      <c r="ABY1" s="13"/>
      <c r="ABZ1" s="13"/>
      <c r="ACC1" s="4"/>
      <c r="ACD1" s="1"/>
      <c r="ACE1" s="1"/>
      <c r="ACF1" s="13"/>
      <c r="ACG1" s="13"/>
      <c r="ACJ1" s="4"/>
      <c r="ACK1" s="1"/>
      <c r="ACL1" s="1"/>
      <c r="ACM1" s="13"/>
      <c r="ACN1" s="13"/>
      <c r="ACQ1" s="4"/>
      <c r="ACR1" s="1"/>
      <c r="ACS1" s="1"/>
      <c r="ACT1" s="13"/>
      <c r="ACU1" s="13"/>
      <c r="ACX1" s="4"/>
      <c r="ACY1" s="1"/>
      <c r="ACZ1" s="1"/>
      <c r="ADA1" s="13"/>
      <c r="ADB1" s="13"/>
      <c r="ADE1" s="4"/>
      <c r="ADF1" s="1"/>
      <c r="ADG1" s="1"/>
      <c r="ADH1" s="13"/>
      <c r="ADI1" s="13"/>
      <c r="ADL1" s="4"/>
      <c r="ADM1" s="1"/>
      <c r="ADN1" s="1"/>
      <c r="ADO1" s="13"/>
      <c r="ADP1" s="13"/>
      <c r="ADS1" s="4"/>
      <c r="ADT1" s="1"/>
      <c r="ADU1" s="1"/>
      <c r="ADV1" s="13"/>
      <c r="ADW1" s="13"/>
      <c r="ADZ1" s="4"/>
      <c r="AEA1" s="1"/>
      <c r="AEB1" s="1"/>
      <c r="AEC1" s="13"/>
      <c r="AED1" s="13"/>
      <c r="AEG1" s="4"/>
      <c r="AEH1" s="1"/>
      <c r="AEI1" s="1"/>
      <c r="AEJ1" s="13"/>
      <c r="AEK1" s="13"/>
      <c r="AEN1" s="4"/>
      <c r="AEO1" s="1"/>
      <c r="AEP1" s="1"/>
      <c r="AEQ1" s="13"/>
      <c r="AER1" s="13"/>
      <c r="AEU1" s="4"/>
      <c r="AEV1" s="1"/>
      <c r="AEW1" s="1"/>
      <c r="AEX1" s="13"/>
      <c r="AEY1" s="13"/>
      <c r="AFB1" s="4"/>
      <c r="AFC1" s="1"/>
      <c r="AFD1" s="1"/>
      <c r="AFE1" s="13"/>
      <c r="AFF1" s="13"/>
      <c r="AFI1" s="4"/>
      <c r="AFJ1" s="1"/>
      <c r="AFK1" s="1"/>
      <c r="AFL1" s="13"/>
      <c r="AFM1" s="13"/>
      <c r="AFP1" s="4"/>
      <c r="AFQ1" s="1"/>
      <c r="AFR1" s="1"/>
      <c r="AFS1" s="13"/>
      <c r="AFT1" s="13"/>
      <c r="AFW1" s="4"/>
      <c r="AFX1" s="1"/>
      <c r="AFY1" s="1"/>
      <c r="AFZ1" s="13"/>
      <c r="AGA1" s="13"/>
      <c r="AGD1" s="4"/>
      <c r="AGE1" s="1"/>
      <c r="AGF1" s="1"/>
      <c r="AGG1" s="13"/>
      <c r="AGH1" s="13"/>
      <c r="AGK1" s="4"/>
      <c r="AGL1" s="1"/>
      <c r="AGM1" s="1"/>
      <c r="AGN1" s="13"/>
      <c r="AGO1" s="13"/>
      <c r="AGR1" s="4"/>
      <c r="AGS1" s="1"/>
      <c r="AGT1" s="1"/>
      <c r="AGU1" s="13"/>
      <c r="AGV1" s="13"/>
      <c r="AGY1" s="4"/>
      <c r="AGZ1" s="1"/>
      <c r="AHA1" s="1"/>
      <c r="AHB1" s="13"/>
      <c r="AHC1" s="13"/>
      <c r="AHF1" s="4"/>
      <c r="AHG1" s="1"/>
      <c r="AHH1" s="1"/>
      <c r="AHI1" s="13"/>
      <c r="AHJ1" s="13"/>
      <c r="AHM1" s="4"/>
      <c r="AHN1" s="1"/>
      <c r="AHO1" s="1"/>
      <c r="AHP1" s="13"/>
      <c r="AHQ1" s="13"/>
      <c r="AHT1" s="4"/>
      <c r="AHU1" s="1"/>
      <c r="AHV1" s="1"/>
      <c r="AHW1" s="13"/>
      <c r="AHX1" s="13"/>
      <c r="AIA1" s="4"/>
      <c r="AIB1" s="1"/>
      <c r="AIC1" s="1"/>
      <c r="AID1" s="13"/>
      <c r="AIE1" s="13"/>
      <c r="AIH1" s="4"/>
      <c r="AII1" s="1"/>
      <c r="AIJ1" s="1"/>
      <c r="AIK1" s="13"/>
      <c r="AIL1" s="13"/>
      <c r="AIO1" s="4"/>
      <c r="AIP1" s="1"/>
      <c r="AIQ1" s="1"/>
      <c r="AIR1" s="13"/>
      <c r="AIS1" s="13"/>
      <c r="AIV1" s="4"/>
      <c r="AIW1" s="1"/>
      <c r="AIX1" s="1"/>
      <c r="AIY1" s="13"/>
      <c r="AIZ1" s="13"/>
      <c r="AJC1" s="4"/>
      <c r="AJD1" s="1"/>
      <c r="AJE1" s="1"/>
      <c r="AJF1" s="13"/>
      <c r="AJG1" s="13"/>
      <c r="AJJ1" s="4"/>
      <c r="AJK1" s="1"/>
      <c r="AJL1" s="1"/>
      <c r="AJM1" s="13"/>
      <c r="AJN1" s="13"/>
      <c r="AJQ1" s="4"/>
      <c r="AJR1" s="1"/>
      <c r="AJS1" s="1"/>
      <c r="AJT1" s="13"/>
      <c r="AJU1" s="13"/>
      <c r="AJX1" s="4"/>
      <c r="AJY1" s="1"/>
      <c r="AJZ1" s="1"/>
      <c r="AKA1" s="13"/>
      <c r="AKB1" s="13"/>
      <c r="AKE1" s="4"/>
      <c r="AKF1" s="1"/>
      <c r="AKG1" s="1"/>
      <c r="AKH1" s="13"/>
      <c r="AKI1" s="13"/>
      <c r="AKL1" s="4"/>
      <c r="AKM1" s="1"/>
      <c r="AKN1" s="1"/>
      <c r="AKO1" s="13"/>
      <c r="AKP1" s="13"/>
      <c r="AKS1" s="4"/>
      <c r="AKT1" s="1"/>
      <c r="AKU1" s="1"/>
      <c r="AKV1" s="13"/>
      <c r="AKW1" s="13"/>
      <c r="AKZ1" s="4"/>
      <c r="ALA1" s="1"/>
      <c r="ALB1" s="1"/>
      <c r="ALC1" s="13"/>
      <c r="ALD1" s="13"/>
      <c r="ALG1" s="4"/>
      <c r="ALH1" s="1"/>
      <c r="ALI1" s="1"/>
      <c r="ALJ1" s="13"/>
      <c r="ALK1" s="13"/>
      <c r="ALN1" s="4"/>
      <c r="ALO1" s="1"/>
      <c r="ALP1" s="1"/>
      <c r="ALQ1" s="13"/>
      <c r="ALR1" s="13"/>
      <c r="ALU1" s="4"/>
      <c r="ALV1" s="1"/>
      <c r="ALW1" s="1"/>
      <c r="ALX1" s="13"/>
      <c r="ALY1" s="13"/>
      <c r="AMB1" s="4"/>
      <c r="AMC1" s="1"/>
      <c r="AMD1" s="1"/>
      <c r="AME1" s="13"/>
      <c r="AMF1" s="13"/>
      <c r="AMI1" s="4"/>
      <c r="AMJ1" s="1"/>
      <c r="AMK1" s="1"/>
      <c r="AML1" s="13"/>
      <c r="AMM1" s="13"/>
      <c r="AMP1" s="4"/>
      <c r="AMQ1" s="1"/>
      <c r="AMR1" s="1"/>
      <c r="AMS1" s="13"/>
      <c r="AMT1" s="13"/>
      <c r="AMW1" s="4"/>
      <c r="AMX1" s="1"/>
      <c r="AMY1" s="1"/>
      <c r="AMZ1" s="13"/>
      <c r="ANA1" s="13"/>
      <c r="AND1" s="4"/>
      <c r="ANE1" s="1"/>
      <c r="ANF1" s="1"/>
      <c r="ANG1" s="13"/>
      <c r="ANH1" s="13"/>
      <c r="ANK1" s="4"/>
      <c r="ANL1" s="1"/>
      <c r="ANM1" s="1"/>
      <c r="ANN1" s="13"/>
      <c r="ANO1" s="13"/>
      <c r="ANR1" s="4"/>
      <c r="ANS1" s="1"/>
      <c r="ANT1" s="1"/>
      <c r="ANU1" s="13"/>
      <c r="ANV1" s="13"/>
      <c r="ANY1" s="4"/>
      <c r="ANZ1" s="1"/>
      <c r="AOA1" s="1"/>
      <c r="AOB1" s="13"/>
      <c r="AOC1" s="13"/>
      <c r="AOF1" s="4"/>
      <c r="AOG1" s="1"/>
      <c r="AOH1" s="1"/>
      <c r="AOI1" s="13"/>
      <c r="AOJ1" s="13"/>
      <c r="AOM1" s="4"/>
      <c r="AON1" s="1"/>
      <c r="AOO1" s="1"/>
      <c r="AOP1" s="13"/>
      <c r="AOQ1" s="13"/>
      <c r="AOT1" s="4"/>
      <c r="AOU1" s="1"/>
      <c r="AOV1" s="1"/>
      <c r="AOW1" s="13"/>
      <c r="AOX1" s="13"/>
      <c r="APA1" s="4"/>
      <c r="APB1" s="1"/>
      <c r="APC1" s="1"/>
      <c r="APD1" s="13"/>
      <c r="APE1" s="13"/>
      <c r="APH1" s="4"/>
      <c r="API1" s="1"/>
      <c r="APJ1" s="1"/>
      <c r="APK1" s="13"/>
      <c r="APL1" s="13"/>
      <c r="APO1" s="4"/>
      <c r="APP1" s="1"/>
      <c r="APQ1" s="1"/>
      <c r="APR1" s="13"/>
      <c r="APS1" s="13"/>
      <c r="APV1" s="4"/>
      <c r="APW1" s="1"/>
      <c r="APX1" s="1"/>
      <c r="APY1" s="13"/>
      <c r="APZ1" s="13"/>
      <c r="AQC1" s="4"/>
      <c r="AQD1" s="1"/>
      <c r="AQE1" s="1"/>
      <c r="AQF1" s="13"/>
      <c r="AQG1" s="13"/>
      <c r="AQJ1" s="4"/>
      <c r="AQK1" s="1"/>
      <c r="AQL1" s="1"/>
      <c r="AQM1" s="13"/>
      <c r="AQN1" s="13"/>
      <c r="AQQ1" s="4"/>
      <c r="AQR1" s="1"/>
      <c r="AQS1" s="1"/>
      <c r="AQT1" s="13"/>
      <c r="AQU1" s="13"/>
      <c r="AQX1" s="4"/>
      <c r="AQY1" s="1"/>
      <c r="AQZ1" s="1"/>
      <c r="ARA1" s="13"/>
      <c r="ARB1" s="13"/>
      <c r="ARE1" s="4"/>
      <c r="ARF1" s="1"/>
      <c r="ARG1" s="1"/>
      <c r="ARH1" s="13"/>
      <c r="ARI1" s="13"/>
      <c r="ARL1" s="4"/>
      <c r="ARM1" s="1"/>
      <c r="ARN1" s="1"/>
      <c r="ARO1" s="13"/>
      <c r="ARP1" s="13"/>
      <c r="ARS1" s="4"/>
      <c r="ART1" s="1"/>
      <c r="ARU1" s="1"/>
      <c r="ARV1" s="13"/>
      <c r="ARW1" s="13"/>
      <c r="ARZ1" s="4"/>
      <c r="ASA1" s="1"/>
      <c r="ASB1" s="1"/>
      <c r="ASC1" s="13"/>
      <c r="ASD1" s="13"/>
      <c r="ASG1" s="4"/>
      <c r="ASH1" s="1"/>
      <c r="ASI1" s="1"/>
      <c r="ASJ1" s="13"/>
      <c r="ASK1" s="13"/>
      <c r="ASN1" s="4"/>
      <c r="ASO1" s="1"/>
      <c r="ASP1" s="1"/>
      <c r="ASQ1" s="13"/>
      <c r="ASR1" s="13"/>
      <c r="ASU1" s="4"/>
      <c r="ASV1" s="1"/>
      <c r="ASW1" s="1"/>
      <c r="ASX1" s="13"/>
      <c r="ASY1" s="13"/>
      <c r="ATB1" s="4"/>
      <c r="ATC1" s="1"/>
      <c r="ATD1" s="1"/>
      <c r="ATE1" s="13"/>
      <c r="ATF1" s="13"/>
      <c r="ATI1" s="4"/>
      <c r="ATJ1" s="1"/>
      <c r="ATK1" s="1"/>
      <c r="ATL1" s="13"/>
      <c r="ATM1" s="13"/>
      <c r="ATP1" s="4"/>
      <c r="ATQ1" s="1"/>
      <c r="ATR1" s="1"/>
      <c r="ATS1" s="13"/>
      <c r="ATT1" s="13"/>
      <c r="ATW1" s="4"/>
      <c r="ATX1" s="1"/>
      <c r="ATY1" s="1"/>
      <c r="ATZ1" s="13"/>
      <c r="AUA1" s="13"/>
      <c r="AUD1" s="4"/>
      <c r="AUE1" s="1"/>
      <c r="AUF1" s="1"/>
      <c r="AUG1" s="13"/>
      <c r="AUH1" s="13"/>
      <c r="AUK1" s="4"/>
      <c r="AUL1" s="1"/>
      <c r="AUM1" s="1"/>
      <c r="AUN1" s="13"/>
      <c r="AUO1" s="13"/>
      <c r="AUR1" s="4"/>
      <c r="AUS1" s="1"/>
      <c r="AUT1" s="1"/>
      <c r="AUU1" s="13"/>
      <c r="AUV1" s="13"/>
      <c r="AUY1" s="4"/>
      <c r="AUZ1" s="1"/>
      <c r="AVA1" s="1"/>
      <c r="AVB1" s="13"/>
      <c r="AVC1" s="13"/>
      <c r="AVF1" s="4"/>
      <c r="AVG1" s="1"/>
      <c r="AVH1" s="1"/>
      <c r="AVI1" s="13"/>
      <c r="AVJ1" s="13"/>
      <c r="AVM1" s="4"/>
      <c r="AVN1" s="1"/>
      <c r="AVO1" s="1"/>
      <c r="AVP1" s="13"/>
      <c r="AVQ1" s="13"/>
      <c r="AVT1" s="4"/>
      <c r="AVU1" s="1"/>
      <c r="AVV1" s="1"/>
      <c r="AVW1" s="13"/>
      <c r="AVX1" s="13"/>
      <c r="AWA1" s="4"/>
      <c r="AWB1" s="1"/>
      <c r="AWC1" s="1"/>
      <c r="AWD1" s="13"/>
      <c r="AWE1" s="13"/>
      <c r="AWH1" s="4"/>
      <c r="AWI1" s="1"/>
      <c r="AWJ1" s="1"/>
      <c r="AWK1" s="13"/>
      <c r="AWL1" s="13"/>
      <c r="AWO1" s="4"/>
      <c r="AWP1" s="1"/>
      <c r="AWQ1" s="1"/>
      <c r="AWR1" s="13"/>
      <c r="AWS1" s="13"/>
      <c r="AWV1" s="4"/>
      <c r="AWW1" s="1"/>
      <c r="AWX1" s="1"/>
      <c r="AWY1" s="13"/>
      <c r="AWZ1" s="13"/>
      <c r="AXC1" s="4"/>
      <c r="AXD1" s="1"/>
      <c r="AXE1" s="1"/>
      <c r="AXF1" s="13"/>
      <c r="AXG1" s="13"/>
      <c r="AXJ1" s="4"/>
      <c r="AXK1" s="1"/>
      <c r="AXL1" s="1"/>
      <c r="AXM1" s="13"/>
      <c r="AXN1" s="13"/>
      <c r="AXQ1" s="4"/>
      <c r="AXR1" s="1"/>
      <c r="AXS1" s="1"/>
      <c r="AXT1" s="13"/>
      <c r="AXU1" s="13"/>
      <c r="AXX1" s="4"/>
      <c r="AXY1" s="1"/>
      <c r="AXZ1" s="1"/>
      <c r="AYA1" s="13"/>
      <c r="AYB1" s="13"/>
      <c r="AYE1" s="4"/>
      <c r="AYF1" s="1"/>
      <c r="AYG1" s="1"/>
      <c r="AYH1" s="13"/>
      <c r="AYI1" s="13"/>
      <c r="AYL1" s="4"/>
      <c r="AYM1" s="1"/>
      <c r="AYN1" s="1"/>
      <c r="AYO1" s="13"/>
      <c r="AYP1" s="13"/>
      <c r="AYS1" s="4"/>
      <c r="AYT1" s="1"/>
      <c r="AYU1" s="1"/>
      <c r="AYV1" s="13"/>
      <c r="AYW1" s="13"/>
      <c r="AYZ1" s="4"/>
      <c r="AZA1" s="1"/>
      <c r="AZB1" s="1"/>
      <c r="AZC1" s="13"/>
      <c r="AZD1" s="13"/>
      <c r="AZG1" s="4"/>
      <c r="AZH1" s="1"/>
      <c r="AZI1" s="1"/>
      <c r="AZJ1" s="13"/>
      <c r="AZK1" s="13"/>
      <c r="AZN1" s="4"/>
      <c r="AZO1" s="1"/>
      <c r="AZP1" s="1"/>
      <c r="AZQ1" s="13"/>
      <c r="AZR1" s="13"/>
      <c r="AZU1" s="4"/>
      <c r="AZV1" s="1"/>
      <c r="AZW1" s="1"/>
      <c r="AZX1" s="13"/>
      <c r="AZY1" s="13"/>
      <c r="BAB1" s="4"/>
      <c r="BAC1" s="1"/>
      <c r="BAD1" s="1"/>
      <c r="BAE1" s="13"/>
      <c r="BAF1" s="13"/>
      <c r="BAI1" s="4"/>
      <c r="BAJ1" s="1"/>
      <c r="BAK1" s="1"/>
      <c r="BAL1" s="13"/>
      <c r="BAM1" s="13"/>
      <c r="BAP1" s="4"/>
      <c r="BAQ1" s="1"/>
      <c r="BAR1" s="1"/>
      <c r="BAS1" s="13"/>
      <c r="BAT1" s="13"/>
      <c r="BAW1" s="4"/>
      <c r="BAX1" s="1"/>
      <c r="BAY1" s="1"/>
      <c r="BAZ1" s="13"/>
      <c r="BBA1" s="13"/>
      <c r="BBD1" s="4"/>
      <c r="BBE1" s="1"/>
      <c r="BBF1" s="1"/>
      <c r="BBG1" s="13"/>
      <c r="BBH1" s="13"/>
      <c r="BBK1" s="4"/>
      <c r="BBL1" s="1"/>
      <c r="BBM1" s="1"/>
      <c r="BBN1" s="13"/>
      <c r="BBO1" s="13"/>
      <c r="BBR1" s="4"/>
      <c r="BBS1" s="1"/>
      <c r="BBT1" s="1"/>
      <c r="BBU1" s="13"/>
      <c r="BBV1" s="13"/>
      <c r="BBY1" s="4"/>
      <c r="BBZ1" s="1"/>
      <c r="BCA1" s="1"/>
      <c r="BCB1" s="13"/>
      <c r="BCC1" s="13"/>
      <c r="BCF1" s="4"/>
      <c r="BCG1" s="1"/>
      <c r="BCH1" s="1"/>
      <c r="BCI1" s="13"/>
      <c r="BCJ1" s="13"/>
      <c r="BCM1" s="4"/>
      <c r="BCN1" s="1"/>
      <c r="BCO1" s="1"/>
      <c r="BCP1" s="13"/>
      <c r="BCQ1" s="13"/>
      <c r="BCT1" s="4"/>
      <c r="BCU1" s="1"/>
      <c r="BCV1" s="1"/>
      <c r="BCW1" s="13"/>
      <c r="BCX1" s="13"/>
      <c r="BDA1" s="4"/>
      <c r="BDB1" s="1"/>
      <c r="BDC1" s="1"/>
      <c r="BDD1" s="13"/>
      <c r="BDE1" s="13"/>
      <c r="BDH1" s="4"/>
      <c r="BDI1" s="1"/>
      <c r="BDJ1" s="1"/>
      <c r="BDK1" s="13"/>
      <c r="BDL1" s="13"/>
      <c r="BDO1" s="4"/>
      <c r="BDP1" s="1"/>
      <c r="BDQ1" s="1"/>
      <c r="BDR1" s="13"/>
      <c r="BDS1" s="13"/>
      <c r="BDV1" s="4"/>
      <c r="BDW1" s="1"/>
      <c r="BDX1" s="1"/>
      <c r="BDY1" s="13"/>
      <c r="BDZ1" s="13"/>
      <c r="BEC1" s="4"/>
      <c r="BED1" s="1"/>
      <c r="BEE1" s="1"/>
      <c r="BEF1" s="13"/>
      <c r="BEG1" s="13"/>
      <c r="BEJ1" s="4"/>
      <c r="BEK1" s="1"/>
      <c r="BEL1" s="1"/>
      <c r="BEM1" s="13"/>
      <c r="BEN1" s="13"/>
      <c r="BEQ1" s="4"/>
      <c r="BER1" s="1"/>
      <c r="BES1" s="1"/>
      <c r="BET1" s="13"/>
      <c r="BEU1" s="13"/>
      <c r="BEX1" s="4"/>
      <c r="BEY1" s="1"/>
      <c r="BEZ1" s="1"/>
      <c r="BFA1" s="13"/>
      <c r="BFB1" s="13"/>
      <c r="BFE1" s="4"/>
      <c r="BFF1" s="1"/>
      <c r="BFG1" s="1"/>
      <c r="BFH1" s="13"/>
      <c r="BFI1" s="13"/>
      <c r="BFL1" s="4"/>
      <c r="BFM1" s="1"/>
      <c r="BFN1" s="1"/>
      <c r="BFO1" s="13"/>
      <c r="BFP1" s="13"/>
      <c r="BFS1" s="4"/>
      <c r="BFT1" s="1"/>
      <c r="BFU1" s="1"/>
      <c r="BFV1" s="13"/>
      <c r="BFW1" s="13"/>
      <c r="BFZ1" s="4"/>
      <c r="BGA1" s="1"/>
      <c r="BGB1" s="1"/>
      <c r="BGC1" s="13"/>
      <c r="BGD1" s="13"/>
      <c r="BGG1" s="4"/>
      <c r="BGH1" s="1"/>
      <c r="BGI1" s="1"/>
      <c r="BGJ1" s="13"/>
      <c r="BGK1" s="13"/>
      <c r="BGN1" s="4"/>
      <c r="BGO1" s="1"/>
      <c r="BGP1" s="1"/>
      <c r="BGQ1" s="13"/>
      <c r="BGR1" s="13"/>
      <c r="BGU1" s="4"/>
      <c r="BGV1" s="1"/>
      <c r="BGW1" s="1"/>
      <c r="BGX1" s="13"/>
      <c r="BGY1" s="13"/>
      <c r="BHB1" s="4"/>
      <c r="BHC1" s="1"/>
      <c r="BHD1" s="1"/>
      <c r="BHE1" s="13"/>
      <c r="BHF1" s="13"/>
      <c r="BHI1" s="4"/>
      <c r="BHJ1" s="1"/>
      <c r="BHK1" s="1"/>
      <c r="BHL1" s="13"/>
      <c r="BHM1" s="13"/>
      <c r="BHP1" s="4"/>
      <c r="BHQ1" s="1"/>
      <c r="BHR1" s="1"/>
      <c r="BHS1" s="13"/>
      <c r="BHT1" s="13"/>
      <c r="BHW1" s="4"/>
      <c r="BHX1" s="1"/>
      <c r="BHY1" s="1"/>
      <c r="BHZ1" s="13"/>
      <c r="BIA1" s="13"/>
      <c r="BID1" s="4"/>
      <c r="BIE1" s="1"/>
      <c r="BIF1" s="1"/>
      <c r="BIG1" s="13"/>
      <c r="BIH1" s="13"/>
      <c r="BIK1" s="4"/>
      <c r="BIL1" s="1"/>
      <c r="BIM1" s="1"/>
      <c r="BIN1" s="13"/>
      <c r="BIO1" s="13"/>
      <c r="BIR1" s="4"/>
      <c r="BIS1" s="1"/>
      <c r="BIT1" s="1"/>
      <c r="BIU1" s="13"/>
      <c r="BIV1" s="13"/>
      <c r="BIY1" s="4"/>
      <c r="BIZ1" s="1"/>
      <c r="BJA1" s="1"/>
      <c r="BJB1" s="13"/>
      <c r="BJC1" s="13"/>
      <c r="BJF1" s="4"/>
      <c r="BJG1" s="1"/>
      <c r="BJH1" s="1"/>
      <c r="BJI1" s="13"/>
      <c r="BJJ1" s="13"/>
      <c r="BJM1" s="4"/>
      <c r="BJN1" s="1"/>
      <c r="BJO1" s="1"/>
      <c r="BJP1" s="13"/>
      <c r="BJQ1" s="13"/>
      <c r="BJT1" s="4"/>
      <c r="BJU1" s="1"/>
      <c r="BJV1" s="1"/>
      <c r="BJW1" s="13"/>
      <c r="BJX1" s="13"/>
      <c r="BKA1" s="4"/>
      <c r="BKB1" s="1"/>
      <c r="BKC1" s="1"/>
      <c r="BKD1" s="13"/>
      <c r="BKE1" s="13"/>
      <c r="BKH1" s="4"/>
      <c r="BKI1" s="1"/>
      <c r="BKJ1" s="1"/>
      <c r="BKK1" s="13"/>
      <c r="BKL1" s="13"/>
      <c r="BKO1" s="4"/>
      <c r="BKP1" s="1"/>
      <c r="BKQ1" s="1"/>
      <c r="BKR1" s="13"/>
      <c r="BKS1" s="13"/>
      <c r="BKV1" s="4"/>
      <c r="BKW1" s="1"/>
      <c r="BKX1" s="1"/>
      <c r="BKY1" s="13"/>
      <c r="BKZ1" s="13"/>
      <c r="BLC1" s="4"/>
      <c r="BLD1" s="1"/>
      <c r="BLE1" s="1"/>
      <c r="BLF1" s="13"/>
      <c r="BLG1" s="13"/>
      <c r="BLJ1" s="4"/>
      <c r="BLK1" s="1"/>
      <c r="BLL1" s="1"/>
      <c r="BLM1" s="13"/>
      <c r="BLN1" s="13"/>
      <c r="BLQ1" s="4"/>
      <c r="BLR1" s="1"/>
      <c r="BLS1" s="1"/>
      <c r="BLT1" s="13"/>
      <c r="BLU1" s="13"/>
      <c r="BLX1" s="4"/>
      <c r="BLY1" s="1"/>
      <c r="BLZ1" s="1"/>
      <c r="BMA1" s="13"/>
      <c r="BMB1" s="13"/>
      <c r="BME1" s="4"/>
      <c r="BMF1" s="1"/>
      <c r="BMG1" s="1"/>
      <c r="BMH1" s="13"/>
      <c r="BMI1" s="13"/>
      <c r="BML1" s="4"/>
      <c r="BMM1" s="1"/>
      <c r="BMN1" s="1"/>
      <c r="BMO1" s="13"/>
      <c r="BMP1" s="13"/>
      <c r="BMS1" s="4"/>
      <c r="BMT1" s="1"/>
      <c r="BMU1" s="1"/>
      <c r="BMV1" s="13"/>
      <c r="BMW1" s="13"/>
      <c r="BMZ1" s="4"/>
      <c r="BNA1" s="1"/>
      <c r="BNB1" s="1"/>
      <c r="BNC1" s="13"/>
      <c r="BND1" s="13"/>
      <c r="BNG1" s="4"/>
      <c r="BNH1" s="1"/>
      <c r="BNI1" s="1"/>
      <c r="BNJ1" s="13"/>
      <c r="BNK1" s="13"/>
      <c r="BNN1" s="4"/>
      <c r="BNO1" s="1"/>
      <c r="BNP1" s="1"/>
      <c r="BNQ1" s="13"/>
      <c r="BNR1" s="13"/>
      <c r="BNU1" s="4"/>
      <c r="BNV1" s="1"/>
      <c r="BNW1" s="1"/>
      <c r="BNX1" s="13"/>
      <c r="BNY1" s="13"/>
      <c r="BOB1" s="4"/>
      <c r="BOC1" s="1"/>
      <c r="BOD1" s="1"/>
      <c r="BOE1" s="13"/>
      <c r="BOF1" s="13"/>
      <c r="BOI1" s="4"/>
      <c r="BOJ1" s="1"/>
      <c r="BOK1" s="1"/>
      <c r="BOL1" s="13"/>
      <c r="BOM1" s="13"/>
      <c r="BOP1" s="4"/>
      <c r="BOQ1" s="1"/>
      <c r="BOR1" s="1"/>
      <c r="BOS1" s="13"/>
      <c r="BOT1" s="13"/>
      <c r="BOW1" s="4"/>
      <c r="BOX1" s="1"/>
      <c r="BOY1" s="1"/>
      <c r="BOZ1" s="13"/>
      <c r="BPA1" s="13"/>
      <c r="BPD1" s="4"/>
      <c r="BPE1" s="1"/>
      <c r="BPF1" s="1"/>
      <c r="BPG1" s="13"/>
      <c r="BPH1" s="13"/>
      <c r="BPK1" s="4"/>
      <c r="BPL1" s="1"/>
      <c r="BPM1" s="1"/>
      <c r="BPN1" s="13"/>
      <c r="BPO1" s="13"/>
      <c r="BPR1" s="4"/>
      <c r="BPS1" s="1"/>
      <c r="BPT1" s="1"/>
      <c r="BPU1" s="13"/>
      <c r="BPV1" s="13"/>
      <c r="BPY1" s="4"/>
      <c r="BPZ1" s="1"/>
      <c r="BQA1" s="1"/>
      <c r="BQB1" s="13"/>
      <c r="BQC1" s="13"/>
      <c r="BQF1" s="4"/>
      <c r="BQG1" s="1"/>
      <c r="BQH1" s="1"/>
      <c r="BQI1" s="13"/>
      <c r="BQJ1" s="13"/>
      <c r="BQM1" s="4"/>
      <c r="BQN1" s="1"/>
      <c r="BQO1" s="1"/>
      <c r="BQP1" s="13"/>
      <c r="BQQ1" s="13"/>
      <c r="BQT1" s="4"/>
      <c r="BQU1" s="1"/>
      <c r="BQV1" s="1"/>
      <c r="BQW1" s="13"/>
      <c r="BQX1" s="13"/>
      <c r="BRA1" s="4"/>
      <c r="BRB1" s="1"/>
      <c r="BRC1" s="1"/>
      <c r="BRD1" s="13"/>
      <c r="BRE1" s="13"/>
      <c r="BRH1" s="4"/>
      <c r="BRI1" s="1"/>
      <c r="BRJ1" s="1"/>
      <c r="BRK1" s="13"/>
      <c r="BRL1" s="13"/>
      <c r="BRO1" s="4"/>
      <c r="BRP1" s="1"/>
      <c r="BRQ1" s="1"/>
      <c r="BRR1" s="13"/>
      <c r="BRS1" s="13"/>
      <c r="BRV1" s="4"/>
      <c r="BRW1" s="1"/>
      <c r="BRX1" s="1"/>
      <c r="BRY1" s="13"/>
      <c r="BRZ1" s="13"/>
      <c r="BSC1" s="4"/>
      <c r="BSD1" s="1"/>
      <c r="BSE1" s="1"/>
      <c r="BSF1" s="13"/>
      <c r="BSG1" s="13"/>
      <c r="BSJ1" s="4"/>
      <c r="BSK1" s="1"/>
      <c r="BSL1" s="1"/>
      <c r="BSM1" s="13"/>
      <c r="BSN1" s="13"/>
      <c r="BSQ1" s="4"/>
      <c r="BSR1" s="1"/>
      <c r="BSS1" s="1"/>
      <c r="BST1" s="13"/>
      <c r="BSU1" s="13"/>
      <c r="BSX1" s="4"/>
      <c r="BSY1" s="1"/>
      <c r="BSZ1" s="1"/>
      <c r="BTA1" s="13"/>
      <c r="BTB1" s="13"/>
      <c r="BTE1" s="4"/>
      <c r="BTF1" s="1"/>
      <c r="BTG1" s="1"/>
      <c r="BTH1" s="13"/>
      <c r="BTI1" s="13"/>
      <c r="BTL1" s="4"/>
      <c r="BTM1" s="1"/>
      <c r="BTN1" s="1"/>
      <c r="BTO1" s="13"/>
      <c r="BTP1" s="13"/>
      <c r="BTS1" s="4"/>
      <c r="BTT1" s="1"/>
      <c r="BTU1" s="1"/>
      <c r="BTV1" s="13"/>
      <c r="BTW1" s="13"/>
      <c r="BTZ1" s="4"/>
      <c r="BUA1" s="1"/>
      <c r="BUB1" s="1"/>
      <c r="BUC1" s="13"/>
      <c r="BUD1" s="13"/>
      <c r="BUG1" s="4"/>
      <c r="BUH1" s="1"/>
      <c r="BUI1" s="1"/>
      <c r="BUJ1" s="13"/>
      <c r="BUK1" s="13"/>
      <c r="BUN1" s="4"/>
      <c r="BUO1" s="1"/>
      <c r="BUP1" s="1"/>
      <c r="BUQ1" s="13"/>
      <c r="BUR1" s="13"/>
      <c r="BUU1" s="4"/>
      <c r="BUV1" s="1"/>
      <c r="BUW1" s="1"/>
      <c r="BUX1" s="13"/>
      <c r="BUY1" s="13"/>
      <c r="BVB1" s="4"/>
      <c r="BVC1" s="1"/>
      <c r="BVD1" s="1"/>
      <c r="BVE1" s="13"/>
      <c r="BVF1" s="13"/>
      <c r="BVI1" s="4"/>
      <c r="BVJ1" s="1"/>
      <c r="BVK1" s="1"/>
      <c r="BVL1" s="13"/>
      <c r="BVM1" s="13"/>
      <c r="BVP1" s="4"/>
      <c r="BVQ1" s="1"/>
      <c r="BVR1" s="1"/>
      <c r="BVS1" s="13"/>
      <c r="BVT1" s="13"/>
      <c r="BVW1" s="4"/>
      <c r="BVX1" s="1"/>
      <c r="BVY1" s="1"/>
      <c r="BVZ1" s="13"/>
      <c r="BWA1" s="13"/>
      <c r="BWD1" s="4"/>
      <c r="BWE1" s="1"/>
      <c r="BWF1" s="1"/>
      <c r="BWG1" s="13"/>
      <c r="BWH1" s="13"/>
      <c r="BWK1" s="4"/>
      <c r="BWL1" s="1"/>
      <c r="BWM1" s="1"/>
      <c r="BWN1" s="13"/>
      <c r="BWO1" s="13"/>
      <c r="BWR1" s="4"/>
      <c r="BWS1" s="1"/>
      <c r="BWT1" s="1"/>
      <c r="BWU1" s="13"/>
      <c r="BWV1" s="13"/>
      <c r="BWY1" s="4"/>
      <c r="BWZ1" s="1"/>
      <c r="BXA1" s="1"/>
      <c r="BXB1" s="13"/>
      <c r="BXC1" s="13"/>
      <c r="BXF1" s="4"/>
      <c r="BXG1" s="1"/>
      <c r="BXH1" s="1"/>
      <c r="BXI1" s="13"/>
      <c r="BXJ1" s="13"/>
      <c r="BXM1" s="4"/>
      <c r="BXN1" s="1"/>
      <c r="BXO1" s="1"/>
      <c r="BXP1" s="13"/>
      <c r="BXQ1" s="13"/>
      <c r="BXT1" s="4"/>
      <c r="BXU1" s="1"/>
      <c r="BXV1" s="1"/>
      <c r="BXW1" s="13"/>
      <c r="BXX1" s="13"/>
      <c r="BYA1" s="4"/>
      <c r="BYB1" s="1"/>
      <c r="BYC1" s="1"/>
      <c r="BYD1" s="13"/>
      <c r="BYE1" s="13"/>
      <c r="BYH1" s="4"/>
      <c r="BYI1" s="1"/>
      <c r="BYJ1" s="1"/>
      <c r="BYK1" s="13"/>
      <c r="BYL1" s="13"/>
      <c r="BYO1" s="4"/>
      <c r="BYP1" s="1"/>
      <c r="BYQ1" s="1"/>
      <c r="BYR1" s="13"/>
      <c r="BYS1" s="13"/>
      <c r="BYV1" s="4"/>
      <c r="BYW1" s="1"/>
      <c r="BYX1" s="1"/>
      <c r="BYY1" s="13"/>
      <c r="BYZ1" s="13"/>
      <c r="BZC1" s="4"/>
      <c r="BZD1" s="1"/>
      <c r="BZE1" s="1"/>
      <c r="BZF1" s="13"/>
      <c r="BZG1" s="13"/>
      <c r="BZJ1" s="4"/>
      <c r="BZK1" s="1"/>
      <c r="BZL1" s="1"/>
      <c r="BZM1" s="13"/>
      <c r="BZN1" s="13"/>
      <c r="BZQ1" s="4"/>
      <c r="BZR1" s="1"/>
      <c r="BZS1" s="1"/>
      <c r="BZT1" s="13"/>
      <c r="BZU1" s="13"/>
      <c r="BZX1" s="4"/>
      <c r="BZY1" s="1"/>
      <c r="BZZ1" s="1"/>
      <c r="CAA1" s="13"/>
      <c r="CAB1" s="13"/>
      <c r="CAE1" s="4"/>
      <c r="CAF1" s="1"/>
      <c r="CAG1" s="1"/>
      <c r="CAH1" s="13"/>
      <c r="CAI1" s="13"/>
      <c r="CAL1" s="4"/>
      <c r="CAM1" s="1"/>
      <c r="CAN1" s="1"/>
      <c r="CAO1" s="13"/>
      <c r="CAP1" s="13"/>
      <c r="CAS1" s="4"/>
      <c r="CAT1" s="1"/>
      <c r="CAU1" s="1"/>
      <c r="CAV1" s="13"/>
      <c r="CAW1" s="13"/>
      <c r="CAZ1" s="4"/>
      <c r="CBA1" s="1"/>
      <c r="CBB1" s="1"/>
      <c r="CBC1" s="13"/>
      <c r="CBD1" s="13"/>
      <c r="CBG1" s="4"/>
      <c r="CBH1" s="1"/>
      <c r="CBI1" s="1"/>
      <c r="CBJ1" s="13"/>
      <c r="CBK1" s="13"/>
      <c r="CBN1" s="4"/>
      <c r="CBO1" s="1"/>
      <c r="CBP1" s="1"/>
      <c r="CBQ1" s="13"/>
      <c r="CBR1" s="13"/>
      <c r="CBU1" s="4"/>
      <c r="CBV1" s="1"/>
      <c r="CBW1" s="1"/>
      <c r="CBX1" s="13"/>
      <c r="CBY1" s="13"/>
      <c r="CCB1" s="4"/>
      <c r="CCC1" s="1"/>
      <c r="CCD1" s="1"/>
      <c r="CCE1" s="13"/>
      <c r="CCF1" s="13"/>
      <c r="CCI1" s="4"/>
      <c r="CCJ1" s="1"/>
      <c r="CCK1" s="1"/>
      <c r="CCL1" s="13"/>
      <c r="CCM1" s="13"/>
      <c r="CCP1" s="4"/>
      <c r="CCQ1" s="1"/>
      <c r="CCR1" s="1"/>
      <c r="CCS1" s="13"/>
      <c r="CCT1" s="13"/>
      <c r="CCW1" s="4"/>
      <c r="CCX1" s="1"/>
      <c r="CCY1" s="1"/>
      <c r="CCZ1" s="13"/>
      <c r="CDA1" s="13"/>
      <c r="CDD1" s="4"/>
      <c r="CDE1" s="1"/>
      <c r="CDF1" s="1"/>
      <c r="CDG1" s="13"/>
      <c r="CDH1" s="13"/>
      <c r="CDK1" s="4"/>
      <c r="CDL1" s="1"/>
      <c r="CDM1" s="1"/>
      <c r="CDN1" s="13"/>
      <c r="CDO1" s="13"/>
      <c r="CDR1" s="4"/>
      <c r="CDS1" s="1"/>
      <c r="CDT1" s="1"/>
      <c r="CDU1" s="13"/>
      <c r="CDV1" s="13"/>
      <c r="CDY1" s="4"/>
      <c r="CDZ1" s="1"/>
      <c r="CEA1" s="1"/>
      <c r="CEB1" s="13"/>
      <c r="CEC1" s="13"/>
      <c r="CEF1" s="4"/>
      <c r="CEG1" s="1"/>
      <c r="CEH1" s="1"/>
      <c r="CEI1" s="13"/>
      <c r="CEJ1" s="13"/>
      <c r="CEM1" s="4"/>
      <c r="CEN1" s="1"/>
      <c r="CEO1" s="1"/>
      <c r="CEP1" s="13"/>
      <c r="CEQ1" s="13"/>
      <c r="CET1" s="4"/>
      <c r="CEU1" s="1"/>
      <c r="CEV1" s="1"/>
      <c r="CEW1" s="13"/>
      <c r="CEX1" s="13"/>
      <c r="CFA1" s="4"/>
      <c r="CFB1" s="1"/>
      <c r="CFC1" s="1"/>
      <c r="CFD1" s="13"/>
      <c r="CFE1" s="13"/>
      <c r="CFH1" s="4"/>
      <c r="CFI1" s="1"/>
      <c r="CFJ1" s="1"/>
      <c r="CFK1" s="13"/>
      <c r="CFL1" s="13"/>
      <c r="CFO1" s="4"/>
      <c r="CFP1" s="1"/>
      <c r="CFQ1" s="1"/>
      <c r="CFR1" s="13"/>
      <c r="CFS1" s="13"/>
      <c r="CFV1" s="4"/>
      <c r="CFW1" s="1"/>
      <c r="CFX1" s="1"/>
      <c r="CFY1" s="13"/>
      <c r="CFZ1" s="13"/>
      <c r="CGC1" s="4"/>
      <c r="CGD1" s="1"/>
      <c r="CGE1" s="1"/>
      <c r="CGF1" s="13"/>
      <c r="CGG1" s="13"/>
      <c r="CGJ1" s="4"/>
      <c r="CGK1" s="1"/>
      <c r="CGL1" s="1"/>
      <c r="CGM1" s="13"/>
      <c r="CGN1" s="13"/>
      <c r="CGQ1" s="4"/>
      <c r="CGR1" s="1"/>
      <c r="CGS1" s="1"/>
      <c r="CGT1" s="13"/>
      <c r="CGU1" s="13"/>
      <c r="CGX1" s="4"/>
      <c r="CGY1" s="1"/>
      <c r="CGZ1" s="1"/>
      <c r="CHA1" s="13"/>
      <c r="CHB1" s="13"/>
      <c r="CHE1" s="4"/>
      <c r="CHF1" s="1"/>
      <c r="CHG1" s="1"/>
      <c r="CHH1" s="13"/>
      <c r="CHI1" s="13"/>
      <c r="CHL1" s="4"/>
      <c r="CHM1" s="1"/>
      <c r="CHN1" s="1"/>
      <c r="CHO1" s="13"/>
      <c r="CHP1" s="13"/>
      <c r="CHS1" s="4"/>
      <c r="CHT1" s="1"/>
      <c r="CHU1" s="1"/>
      <c r="CHV1" s="13"/>
      <c r="CHW1" s="13"/>
      <c r="CHZ1" s="4"/>
      <c r="CIA1" s="1"/>
      <c r="CIB1" s="1"/>
      <c r="CIC1" s="13"/>
      <c r="CID1" s="13"/>
      <c r="CIG1" s="4"/>
      <c r="CIH1" s="1"/>
      <c r="CII1" s="1"/>
      <c r="CIJ1" s="13"/>
      <c r="CIK1" s="13"/>
      <c r="CIN1" s="4"/>
      <c r="CIO1" s="1"/>
      <c r="CIP1" s="1"/>
      <c r="CIQ1" s="13"/>
      <c r="CIR1" s="13"/>
      <c r="CIU1" s="4"/>
      <c r="CIV1" s="1"/>
      <c r="CIW1" s="1"/>
      <c r="CIX1" s="13"/>
      <c r="CIY1" s="13"/>
      <c r="CJB1" s="4"/>
      <c r="CJC1" s="1"/>
      <c r="CJD1" s="1"/>
      <c r="CJE1" s="13"/>
      <c r="CJF1" s="13"/>
      <c r="CJI1" s="4"/>
      <c r="CJJ1" s="1"/>
      <c r="CJK1" s="1"/>
      <c r="CJL1" s="13"/>
      <c r="CJM1" s="13"/>
      <c r="CJP1" s="4"/>
      <c r="CJQ1" s="1"/>
      <c r="CJR1" s="1"/>
      <c r="CJS1" s="13"/>
      <c r="CJT1" s="13"/>
      <c r="CJW1" s="4"/>
      <c r="CJX1" s="1"/>
      <c r="CJY1" s="1"/>
      <c r="CJZ1" s="13"/>
      <c r="CKA1" s="13"/>
      <c r="CKD1" s="4"/>
      <c r="CKE1" s="1"/>
      <c r="CKF1" s="1"/>
      <c r="CKG1" s="13"/>
      <c r="CKH1" s="13"/>
      <c r="CKK1" s="4"/>
      <c r="CKL1" s="1"/>
      <c r="CKM1" s="1"/>
      <c r="CKN1" s="13"/>
      <c r="CKO1" s="13"/>
      <c r="CKR1" s="4"/>
      <c r="CKS1" s="1"/>
      <c r="CKT1" s="1"/>
      <c r="CKU1" s="13"/>
      <c r="CKV1" s="13"/>
      <c r="CKY1" s="4"/>
      <c r="CKZ1" s="1"/>
      <c r="CLA1" s="1"/>
      <c r="CLB1" s="13"/>
      <c r="CLC1" s="13"/>
      <c r="CLF1" s="4"/>
      <c r="CLG1" s="1"/>
      <c r="CLH1" s="1"/>
      <c r="CLI1" s="13"/>
      <c r="CLJ1" s="13"/>
      <c r="CLM1" s="4"/>
      <c r="CLN1" s="1"/>
      <c r="CLO1" s="1"/>
      <c r="CLP1" s="13"/>
      <c r="CLQ1" s="13"/>
      <c r="CLT1" s="4"/>
      <c r="CLU1" s="1"/>
      <c r="CLV1" s="1"/>
      <c r="CLW1" s="13"/>
      <c r="CLX1" s="13"/>
      <c r="CMA1" s="4"/>
      <c r="CMB1" s="1"/>
      <c r="CMC1" s="1"/>
      <c r="CMD1" s="13"/>
      <c r="CME1" s="13"/>
      <c r="CMH1" s="4"/>
      <c r="CMI1" s="1"/>
      <c r="CMJ1" s="1"/>
      <c r="CMK1" s="13"/>
      <c r="CML1" s="13"/>
      <c r="CMO1" s="4"/>
      <c r="CMP1" s="1"/>
      <c r="CMQ1" s="1"/>
      <c r="CMR1" s="13"/>
      <c r="CMS1" s="13"/>
      <c r="CMV1" s="4"/>
      <c r="CMW1" s="1"/>
      <c r="CMX1" s="1"/>
      <c r="CMY1" s="13"/>
      <c r="CMZ1" s="13"/>
      <c r="CNC1" s="4"/>
      <c r="CND1" s="1"/>
      <c r="CNE1" s="1"/>
      <c r="CNF1" s="13"/>
      <c r="CNG1" s="13"/>
      <c r="CNJ1" s="4"/>
      <c r="CNK1" s="1"/>
      <c r="CNL1" s="1"/>
      <c r="CNM1" s="13"/>
      <c r="CNN1" s="13"/>
      <c r="CNQ1" s="4"/>
      <c r="CNR1" s="1"/>
      <c r="CNS1" s="1"/>
      <c r="CNT1" s="13"/>
      <c r="CNU1" s="13"/>
      <c r="CNX1" s="4"/>
      <c r="CNY1" s="1"/>
      <c r="CNZ1" s="1"/>
      <c r="COA1" s="13"/>
      <c r="COB1" s="13"/>
      <c r="COE1" s="4"/>
      <c r="COF1" s="1"/>
      <c r="COG1" s="1"/>
      <c r="COH1" s="13"/>
      <c r="COI1" s="13"/>
      <c r="COL1" s="4"/>
      <c r="COM1" s="1"/>
      <c r="CON1" s="1"/>
      <c r="COO1" s="13"/>
      <c r="COP1" s="13"/>
      <c r="COS1" s="4"/>
      <c r="COT1" s="1"/>
      <c r="COU1" s="1"/>
      <c r="COV1" s="13"/>
      <c r="COW1" s="13"/>
      <c r="COZ1" s="4"/>
      <c r="CPA1" s="1"/>
      <c r="CPB1" s="1"/>
      <c r="CPC1" s="13"/>
      <c r="CPD1" s="13"/>
      <c r="CPG1" s="4"/>
      <c r="CPH1" s="1"/>
      <c r="CPI1" s="1"/>
      <c r="CPJ1" s="13"/>
      <c r="CPK1" s="13"/>
      <c r="CPN1" s="4"/>
      <c r="CPO1" s="1"/>
      <c r="CPP1" s="1"/>
      <c r="CPQ1" s="13"/>
      <c r="CPR1" s="13"/>
      <c r="CPU1" s="4"/>
      <c r="CPV1" s="1"/>
      <c r="CPW1" s="1"/>
      <c r="CPX1" s="13"/>
      <c r="CPY1" s="13"/>
      <c r="CQB1" s="4"/>
      <c r="CQC1" s="1"/>
      <c r="CQD1" s="1"/>
      <c r="CQE1" s="13"/>
      <c r="CQF1" s="13"/>
      <c r="CQI1" s="4"/>
      <c r="CQJ1" s="1"/>
      <c r="CQK1" s="1"/>
      <c r="CQL1" s="13"/>
      <c r="CQM1" s="13"/>
      <c r="CQP1" s="4"/>
      <c r="CQQ1" s="1"/>
      <c r="CQR1" s="1"/>
      <c r="CQS1" s="13"/>
      <c r="CQT1" s="13"/>
      <c r="CQW1" s="4"/>
      <c r="CQX1" s="1"/>
      <c r="CQY1" s="1"/>
      <c r="CQZ1" s="13"/>
      <c r="CRA1" s="13"/>
      <c r="CRD1" s="4"/>
      <c r="CRE1" s="1"/>
      <c r="CRF1" s="1"/>
      <c r="CRG1" s="13"/>
      <c r="CRH1" s="13"/>
      <c r="CRK1" s="4"/>
      <c r="CRL1" s="1"/>
      <c r="CRM1" s="1"/>
      <c r="CRN1" s="13"/>
      <c r="CRO1" s="13"/>
      <c r="CRR1" s="4"/>
      <c r="CRS1" s="1"/>
      <c r="CRT1" s="1"/>
      <c r="CRU1" s="13"/>
      <c r="CRV1" s="13"/>
      <c r="CRY1" s="4"/>
      <c r="CRZ1" s="1"/>
      <c r="CSA1" s="1"/>
      <c r="CSB1" s="13"/>
      <c r="CSC1" s="13"/>
      <c r="CSF1" s="4"/>
      <c r="CSG1" s="1"/>
      <c r="CSH1" s="1"/>
      <c r="CSI1" s="13"/>
      <c r="CSJ1" s="13"/>
      <c r="CSM1" s="4"/>
      <c r="CSN1" s="1"/>
      <c r="CSO1" s="1"/>
      <c r="CSP1" s="13"/>
      <c r="CSQ1" s="13"/>
      <c r="CST1" s="4"/>
      <c r="CSU1" s="1"/>
      <c r="CSV1" s="1"/>
      <c r="CSW1" s="13"/>
      <c r="CSX1" s="13"/>
      <c r="CTA1" s="4"/>
      <c r="CTB1" s="1"/>
      <c r="CTC1" s="1"/>
      <c r="CTD1" s="13"/>
      <c r="CTE1" s="13"/>
      <c r="CTH1" s="4"/>
      <c r="CTI1" s="1"/>
      <c r="CTJ1" s="1"/>
      <c r="CTK1" s="13"/>
      <c r="CTL1" s="13"/>
      <c r="CTO1" s="4"/>
      <c r="CTP1" s="1"/>
      <c r="CTQ1" s="1"/>
      <c r="CTR1" s="13"/>
      <c r="CTS1" s="13"/>
      <c r="CTV1" s="4"/>
      <c r="CTW1" s="1"/>
      <c r="CTX1" s="1"/>
      <c r="CTY1" s="13"/>
      <c r="CTZ1" s="13"/>
      <c r="CUC1" s="4"/>
      <c r="CUD1" s="1"/>
      <c r="CUE1" s="1"/>
      <c r="CUF1" s="13"/>
      <c r="CUG1" s="13"/>
      <c r="CUJ1" s="4"/>
      <c r="CUK1" s="1"/>
      <c r="CUL1" s="1"/>
      <c r="CUM1" s="13"/>
      <c r="CUN1" s="13"/>
      <c r="CUQ1" s="4"/>
      <c r="CUR1" s="1"/>
      <c r="CUS1" s="1"/>
      <c r="CUT1" s="13"/>
      <c r="CUU1" s="13"/>
      <c r="CUX1" s="4"/>
      <c r="CUY1" s="1"/>
      <c r="CUZ1" s="1"/>
      <c r="CVA1" s="13"/>
      <c r="CVB1" s="13"/>
      <c r="CVE1" s="4"/>
      <c r="CVF1" s="1"/>
      <c r="CVG1" s="1"/>
      <c r="CVH1" s="13"/>
      <c r="CVI1" s="13"/>
      <c r="CVL1" s="4"/>
      <c r="CVM1" s="1"/>
      <c r="CVN1" s="1"/>
      <c r="CVO1" s="13"/>
      <c r="CVP1" s="13"/>
      <c r="CVS1" s="4"/>
      <c r="CVT1" s="1"/>
      <c r="CVU1" s="1"/>
      <c r="CVV1" s="13"/>
      <c r="CVW1" s="13"/>
      <c r="CVZ1" s="4"/>
      <c r="CWA1" s="1"/>
      <c r="CWB1" s="1"/>
      <c r="CWC1" s="13"/>
      <c r="CWD1" s="13"/>
      <c r="CWG1" s="4"/>
      <c r="CWH1" s="1"/>
      <c r="CWI1" s="1"/>
      <c r="CWJ1" s="13"/>
      <c r="CWK1" s="13"/>
      <c r="CWN1" s="4"/>
      <c r="CWO1" s="1"/>
      <c r="CWP1" s="1"/>
      <c r="CWQ1" s="13"/>
      <c r="CWR1" s="13"/>
      <c r="CWU1" s="4"/>
      <c r="CWV1" s="1"/>
      <c r="CWW1" s="1"/>
      <c r="CWX1" s="13"/>
      <c r="CWY1" s="13"/>
      <c r="CXB1" s="4"/>
      <c r="CXC1" s="1"/>
      <c r="CXD1" s="1"/>
      <c r="CXE1" s="13"/>
      <c r="CXF1" s="13"/>
      <c r="CXI1" s="4"/>
      <c r="CXJ1" s="1"/>
      <c r="CXK1" s="1"/>
      <c r="CXL1" s="13"/>
      <c r="CXM1" s="13"/>
      <c r="CXP1" s="4"/>
      <c r="CXQ1" s="1"/>
      <c r="CXR1" s="1"/>
      <c r="CXS1" s="13"/>
      <c r="CXT1" s="13"/>
      <c r="CXW1" s="4"/>
      <c r="CXX1" s="1"/>
      <c r="CXY1" s="1"/>
      <c r="CXZ1" s="13"/>
      <c r="CYA1" s="13"/>
      <c r="CYD1" s="4"/>
      <c r="CYE1" s="1"/>
      <c r="CYF1" s="1"/>
      <c r="CYG1" s="13"/>
      <c r="CYH1" s="13"/>
      <c r="CYK1" s="4"/>
      <c r="CYL1" s="1"/>
      <c r="CYM1" s="1"/>
      <c r="CYN1" s="13"/>
      <c r="CYO1" s="13"/>
      <c r="CYR1" s="4"/>
      <c r="CYS1" s="1"/>
      <c r="CYT1" s="1"/>
      <c r="CYU1" s="13"/>
      <c r="CYV1" s="13"/>
      <c r="CYY1" s="4"/>
      <c r="CYZ1" s="1"/>
      <c r="CZA1" s="1"/>
      <c r="CZB1" s="13"/>
      <c r="CZC1" s="13"/>
      <c r="CZF1" s="4"/>
      <c r="CZG1" s="1"/>
      <c r="CZH1" s="1"/>
      <c r="CZI1" s="13"/>
      <c r="CZJ1" s="13"/>
      <c r="CZM1" s="4"/>
      <c r="CZN1" s="1"/>
      <c r="CZO1" s="1"/>
      <c r="CZP1" s="13"/>
      <c r="CZQ1" s="13"/>
      <c r="CZT1" s="4"/>
      <c r="CZU1" s="1"/>
      <c r="CZV1" s="1"/>
      <c r="CZW1" s="13"/>
      <c r="CZX1" s="13"/>
      <c r="DAA1" s="4"/>
      <c r="DAB1" s="1"/>
      <c r="DAC1" s="1"/>
      <c r="DAD1" s="13"/>
      <c r="DAE1" s="13"/>
      <c r="DAH1" s="4"/>
      <c r="DAI1" s="1"/>
      <c r="DAJ1" s="1"/>
      <c r="DAK1" s="13"/>
      <c r="DAL1" s="13"/>
      <c r="DAO1" s="4"/>
      <c r="DAP1" s="1"/>
      <c r="DAQ1" s="1"/>
      <c r="DAR1" s="13"/>
      <c r="DAS1" s="13"/>
      <c r="DAV1" s="4"/>
      <c r="DAW1" s="1"/>
      <c r="DAX1" s="1"/>
      <c r="DAY1" s="13"/>
      <c r="DAZ1" s="13"/>
      <c r="DBC1" s="4"/>
      <c r="DBD1" s="1"/>
      <c r="DBE1" s="1"/>
      <c r="DBF1" s="13"/>
      <c r="DBG1" s="13"/>
      <c r="DBJ1" s="4"/>
      <c r="DBK1" s="1"/>
      <c r="DBL1" s="1"/>
      <c r="DBM1" s="13"/>
      <c r="DBN1" s="13"/>
      <c r="DBQ1" s="4"/>
      <c r="DBR1" s="1"/>
      <c r="DBS1" s="1"/>
      <c r="DBT1" s="13"/>
      <c r="DBU1" s="13"/>
      <c r="DBX1" s="4"/>
      <c r="DBY1" s="1"/>
      <c r="DBZ1" s="1"/>
      <c r="DCA1" s="13"/>
      <c r="DCB1" s="13"/>
      <c r="DCE1" s="4"/>
      <c r="DCF1" s="1"/>
      <c r="DCG1" s="1"/>
      <c r="DCH1" s="13"/>
      <c r="DCI1" s="13"/>
      <c r="DCL1" s="4"/>
      <c r="DCM1" s="1"/>
      <c r="DCN1" s="1"/>
      <c r="DCO1" s="13"/>
      <c r="DCP1" s="13"/>
      <c r="DCS1" s="4"/>
      <c r="DCT1" s="1"/>
      <c r="DCU1" s="1"/>
      <c r="DCV1" s="13"/>
      <c r="DCW1" s="13"/>
      <c r="DCZ1" s="4"/>
      <c r="DDA1" s="1"/>
      <c r="DDB1" s="1"/>
      <c r="DDC1" s="13"/>
      <c r="DDD1" s="13"/>
      <c r="DDG1" s="4"/>
      <c r="DDH1" s="1"/>
      <c r="DDI1" s="1"/>
      <c r="DDJ1" s="13"/>
      <c r="DDK1" s="13"/>
      <c r="DDN1" s="4"/>
      <c r="DDO1" s="1"/>
      <c r="DDP1" s="1"/>
      <c r="DDQ1" s="13"/>
      <c r="DDR1" s="13"/>
      <c r="DDU1" s="4"/>
      <c r="DDV1" s="1"/>
      <c r="DDW1" s="1"/>
      <c r="DDX1" s="13"/>
      <c r="DDY1" s="13"/>
      <c r="DEB1" s="4"/>
      <c r="DEC1" s="1"/>
      <c r="DED1" s="1"/>
      <c r="DEE1" s="13"/>
      <c r="DEF1" s="13"/>
      <c r="DEI1" s="4"/>
      <c r="DEJ1" s="1"/>
      <c r="DEK1" s="1"/>
      <c r="DEL1" s="13"/>
      <c r="DEM1" s="13"/>
      <c r="DEP1" s="4"/>
      <c r="DEQ1" s="1"/>
      <c r="DER1" s="1"/>
      <c r="DES1" s="13"/>
      <c r="DET1" s="13"/>
      <c r="DEW1" s="4"/>
      <c r="DEX1" s="1"/>
      <c r="DEY1" s="1"/>
      <c r="DEZ1" s="13"/>
      <c r="DFA1" s="13"/>
      <c r="DFD1" s="4"/>
      <c r="DFE1" s="1"/>
      <c r="DFF1" s="1"/>
      <c r="DFG1" s="13"/>
      <c r="DFH1" s="13"/>
      <c r="DFK1" s="4"/>
      <c r="DFL1" s="1"/>
      <c r="DFM1" s="1"/>
      <c r="DFN1" s="13"/>
      <c r="DFO1" s="13"/>
      <c r="DFR1" s="4"/>
      <c r="DFS1" s="1"/>
      <c r="DFT1" s="1"/>
      <c r="DFU1" s="13"/>
      <c r="DFV1" s="13"/>
      <c r="DFY1" s="4"/>
      <c r="DFZ1" s="1"/>
      <c r="DGA1" s="1"/>
      <c r="DGB1" s="13"/>
      <c r="DGC1" s="13"/>
      <c r="DGF1" s="4"/>
      <c r="DGG1" s="1"/>
      <c r="DGH1" s="1"/>
      <c r="DGI1" s="13"/>
      <c r="DGJ1" s="13"/>
      <c r="DGM1" s="4"/>
      <c r="DGN1" s="1"/>
      <c r="DGO1" s="1"/>
      <c r="DGP1" s="13"/>
      <c r="DGQ1" s="13"/>
      <c r="DGT1" s="4"/>
      <c r="DGU1" s="1"/>
      <c r="DGV1" s="1"/>
      <c r="DGW1" s="13"/>
      <c r="DGX1" s="13"/>
      <c r="DHA1" s="4"/>
      <c r="DHB1" s="1"/>
      <c r="DHC1" s="1"/>
      <c r="DHD1" s="13"/>
      <c r="DHE1" s="13"/>
      <c r="DHH1" s="4"/>
      <c r="DHI1" s="1"/>
      <c r="DHJ1" s="1"/>
      <c r="DHK1" s="13"/>
      <c r="DHL1" s="13"/>
      <c r="DHO1" s="4"/>
      <c r="DHP1" s="1"/>
      <c r="DHQ1" s="1"/>
      <c r="DHR1" s="13"/>
      <c r="DHS1" s="13"/>
      <c r="DHV1" s="4"/>
      <c r="DHW1" s="1"/>
      <c r="DHX1" s="1"/>
      <c r="DHY1" s="13"/>
      <c r="DHZ1" s="13"/>
      <c r="DIC1" s="4"/>
      <c r="DID1" s="1"/>
      <c r="DIE1" s="1"/>
      <c r="DIF1" s="13"/>
      <c r="DIG1" s="13"/>
      <c r="DIJ1" s="4"/>
      <c r="DIK1" s="1"/>
      <c r="DIL1" s="1"/>
      <c r="DIM1" s="13"/>
      <c r="DIN1" s="13"/>
      <c r="DIQ1" s="4"/>
      <c r="DIR1" s="1"/>
      <c r="DIS1" s="1"/>
      <c r="DIT1" s="13"/>
      <c r="DIU1" s="13"/>
      <c r="DIX1" s="4"/>
      <c r="DIY1" s="1"/>
      <c r="DIZ1" s="1"/>
      <c r="DJA1" s="13"/>
      <c r="DJB1" s="13"/>
      <c r="DJE1" s="4"/>
      <c r="DJF1" s="1"/>
      <c r="DJG1" s="1"/>
      <c r="DJH1" s="13"/>
      <c r="DJI1" s="13"/>
      <c r="DJL1" s="4"/>
      <c r="DJM1" s="1"/>
      <c r="DJN1" s="1"/>
      <c r="DJO1" s="13"/>
      <c r="DJP1" s="13"/>
      <c r="DJS1" s="4"/>
      <c r="DJT1" s="1"/>
      <c r="DJU1" s="1"/>
      <c r="DJV1" s="13"/>
      <c r="DJW1" s="13"/>
      <c r="DJZ1" s="4"/>
      <c r="DKA1" s="1"/>
      <c r="DKB1" s="1"/>
      <c r="DKC1" s="13"/>
      <c r="DKD1" s="13"/>
      <c r="DKG1" s="4"/>
      <c r="DKH1" s="1"/>
      <c r="DKI1" s="1"/>
      <c r="DKJ1" s="13"/>
      <c r="DKK1" s="13"/>
      <c r="DKN1" s="4"/>
      <c r="DKO1" s="1"/>
      <c r="DKP1" s="1"/>
      <c r="DKQ1" s="13"/>
      <c r="DKR1" s="13"/>
      <c r="DKU1" s="4"/>
      <c r="DKV1" s="1"/>
      <c r="DKW1" s="1"/>
      <c r="DKX1" s="13"/>
      <c r="DKY1" s="13"/>
      <c r="DLB1" s="4"/>
      <c r="DLC1" s="1"/>
      <c r="DLD1" s="1"/>
      <c r="DLE1" s="13"/>
      <c r="DLF1" s="13"/>
      <c r="DLI1" s="4"/>
      <c r="DLJ1" s="1"/>
      <c r="DLK1" s="1"/>
      <c r="DLL1" s="13"/>
      <c r="DLM1" s="13"/>
      <c r="DLP1" s="4"/>
      <c r="DLQ1" s="1"/>
      <c r="DLR1" s="1"/>
      <c r="DLS1" s="13"/>
      <c r="DLT1" s="13"/>
      <c r="DLW1" s="4"/>
      <c r="DLX1" s="1"/>
      <c r="DLY1" s="1"/>
      <c r="DLZ1" s="13"/>
      <c r="DMA1" s="13"/>
      <c r="DMD1" s="4"/>
      <c r="DME1" s="1"/>
      <c r="DMF1" s="1"/>
      <c r="DMG1" s="13"/>
      <c r="DMH1" s="13"/>
      <c r="DMK1" s="4"/>
      <c r="DML1" s="1"/>
      <c r="DMM1" s="1"/>
      <c r="DMN1" s="13"/>
      <c r="DMO1" s="13"/>
      <c r="DMR1" s="4"/>
      <c r="DMS1" s="1"/>
      <c r="DMT1" s="1"/>
      <c r="DMU1" s="13"/>
      <c r="DMV1" s="13"/>
      <c r="DMY1" s="4"/>
      <c r="DMZ1" s="1"/>
      <c r="DNA1" s="1"/>
      <c r="DNB1" s="13"/>
      <c r="DNC1" s="13"/>
      <c r="DNF1" s="4"/>
      <c r="DNG1" s="1"/>
      <c r="DNH1" s="1"/>
      <c r="DNI1" s="13"/>
      <c r="DNJ1" s="13"/>
      <c r="DNM1" s="4"/>
      <c r="DNN1" s="1"/>
      <c r="DNO1" s="1"/>
      <c r="DNP1" s="13"/>
      <c r="DNQ1" s="13"/>
      <c r="DNT1" s="4"/>
      <c r="DNU1" s="1"/>
      <c r="DNV1" s="1"/>
      <c r="DNW1" s="13"/>
      <c r="DNX1" s="13"/>
      <c r="DOA1" s="4"/>
      <c r="DOB1" s="1"/>
      <c r="DOC1" s="1"/>
      <c r="DOD1" s="13"/>
      <c r="DOE1" s="13"/>
      <c r="DOH1" s="4"/>
      <c r="DOI1" s="1"/>
      <c r="DOJ1" s="1"/>
      <c r="DOK1" s="13"/>
      <c r="DOL1" s="13"/>
      <c r="DOO1" s="4"/>
      <c r="DOP1" s="1"/>
      <c r="DOQ1" s="1"/>
      <c r="DOR1" s="13"/>
      <c r="DOS1" s="13"/>
      <c r="DOV1" s="4"/>
      <c r="DOW1" s="1"/>
      <c r="DOX1" s="1"/>
      <c r="DOY1" s="13"/>
      <c r="DOZ1" s="13"/>
      <c r="DPC1" s="4"/>
      <c r="DPD1" s="1"/>
      <c r="DPE1" s="1"/>
      <c r="DPF1" s="13"/>
      <c r="DPG1" s="13"/>
      <c r="DPJ1" s="4"/>
      <c r="DPK1" s="1"/>
      <c r="DPL1" s="1"/>
      <c r="DPM1" s="13"/>
      <c r="DPN1" s="13"/>
      <c r="DPQ1" s="4"/>
      <c r="DPR1" s="1"/>
      <c r="DPS1" s="1"/>
      <c r="DPT1" s="13"/>
      <c r="DPU1" s="13"/>
      <c r="DPX1" s="4"/>
      <c r="DPY1" s="1"/>
      <c r="DPZ1" s="1"/>
      <c r="DQA1" s="13"/>
      <c r="DQB1" s="13"/>
      <c r="DQE1" s="4"/>
      <c r="DQF1" s="1"/>
      <c r="DQG1" s="1"/>
      <c r="DQH1" s="13"/>
      <c r="DQI1" s="13"/>
      <c r="DQL1" s="4"/>
      <c r="DQM1" s="1"/>
      <c r="DQN1" s="1"/>
      <c r="DQO1" s="13"/>
      <c r="DQP1" s="13"/>
      <c r="DQS1" s="4"/>
      <c r="DQT1" s="1"/>
      <c r="DQU1" s="1"/>
      <c r="DQV1" s="13"/>
      <c r="DQW1" s="13"/>
      <c r="DQZ1" s="4"/>
      <c r="DRA1" s="1"/>
      <c r="DRB1" s="1"/>
      <c r="DRC1" s="13"/>
      <c r="DRD1" s="13"/>
      <c r="DRG1" s="4"/>
      <c r="DRH1" s="1"/>
      <c r="DRI1" s="1"/>
      <c r="DRJ1" s="13"/>
      <c r="DRK1" s="13"/>
      <c r="DRN1" s="4"/>
      <c r="DRO1" s="1"/>
      <c r="DRP1" s="1"/>
      <c r="DRQ1" s="13"/>
      <c r="DRR1" s="13"/>
      <c r="DRU1" s="4"/>
      <c r="DRV1" s="1"/>
      <c r="DRW1" s="1"/>
      <c r="DRX1" s="13"/>
      <c r="DRY1" s="13"/>
      <c r="DSB1" s="4"/>
      <c r="DSC1" s="1"/>
      <c r="DSD1" s="1"/>
      <c r="DSE1" s="13"/>
      <c r="DSF1" s="13"/>
      <c r="DSI1" s="4"/>
      <c r="DSJ1" s="1"/>
      <c r="DSK1" s="1"/>
      <c r="DSL1" s="13"/>
      <c r="DSM1" s="13"/>
      <c r="DSP1" s="4"/>
      <c r="DSQ1" s="1"/>
      <c r="DSR1" s="1"/>
      <c r="DSS1" s="13"/>
      <c r="DST1" s="13"/>
      <c r="DSW1" s="4"/>
      <c r="DSX1" s="1"/>
      <c r="DSY1" s="1"/>
      <c r="DSZ1" s="13"/>
      <c r="DTA1" s="13"/>
      <c r="DTD1" s="4"/>
      <c r="DTE1" s="1"/>
      <c r="DTF1" s="1"/>
      <c r="DTG1" s="13"/>
      <c r="DTH1" s="13"/>
      <c r="DTK1" s="4"/>
      <c r="DTL1" s="1"/>
      <c r="DTM1" s="1"/>
      <c r="DTN1" s="13"/>
      <c r="DTO1" s="13"/>
      <c r="DTR1" s="4"/>
      <c r="DTS1" s="1"/>
      <c r="DTT1" s="1"/>
      <c r="DTU1" s="13"/>
      <c r="DTV1" s="13"/>
      <c r="DTY1" s="4"/>
      <c r="DTZ1" s="1"/>
      <c r="DUA1" s="1"/>
      <c r="DUB1" s="13"/>
      <c r="DUC1" s="13"/>
      <c r="DUF1" s="4"/>
      <c r="DUG1" s="1"/>
      <c r="DUH1" s="1"/>
      <c r="DUI1" s="13"/>
      <c r="DUJ1" s="13"/>
      <c r="DUM1" s="4"/>
      <c r="DUN1" s="1"/>
      <c r="DUO1" s="1"/>
      <c r="DUP1" s="13"/>
      <c r="DUQ1" s="13"/>
      <c r="DUT1" s="4"/>
      <c r="DUU1" s="1"/>
      <c r="DUV1" s="1"/>
      <c r="DUW1" s="13"/>
      <c r="DUX1" s="13"/>
      <c r="DVA1" s="4"/>
      <c r="DVB1" s="1"/>
      <c r="DVC1" s="1"/>
      <c r="DVD1" s="13"/>
      <c r="DVE1" s="13"/>
      <c r="DVH1" s="4"/>
      <c r="DVI1" s="1"/>
      <c r="DVJ1" s="1"/>
      <c r="DVK1" s="13"/>
      <c r="DVL1" s="13"/>
      <c r="DVO1" s="4"/>
      <c r="DVP1" s="1"/>
      <c r="DVQ1" s="1"/>
      <c r="DVR1" s="13"/>
      <c r="DVS1" s="13"/>
      <c r="DVV1" s="4"/>
      <c r="DVW1" s="1"/>
      <c r="DVX1" s="1"/>
      <c r="DVY1" s="13"/>
      <c r="DVZ1" s="13"/>
      <c r="DWC1" s="4"/>
      <c r="DWD1" s="1"/>
      <c r="DWE1" s="1"/>
      <c r="DWF1" s="13"/>
      <c r="DWG1" s="13"/>
      <c r="DWJ1" s="4"/>
      <c r="DWK1" s="1"/>
      <c r="DWL1" s="1"/>
      <c r="DWM1" s="13"/>
      <c r="DWN1" s="13"/>
      <c r="DWQ1" s="4"/>
      <c r="DWR1" s="1"/>
      <c r="DWS1" s="1"/>
      <c r="DWT1" s="13"/>
      <c r="DWU1" s="13"/>
      <c r="DWX1" s="4"/>
      <c r="DWY1" s="1"/>
      <c r="DWZ1" s="1"/>
      <c r="DXA1" s="13"/>
      <c r="DXB1" s="13"/>
      <c r="DXE1" s="4"/>
      <c r="DXF1" s="1"/>
      <c r="DXG1" s="1"/>
      <c r="DXH1" s="13"/>
      <c r="DXI1" s="13"/>
      <c r="DXL1" s="4"/>
      <c r="DXM1" s="1"/>
      <c r="DXN1" s="1"/>
      <c r="DXO1" s="13"/>
      <c r="DXP1" s="13"/>
      <c r="DXS1" s="4"/>
      <c r="DXT1" s="1"/>
      <c r="DXU1" s="1"/>
      <c r="DXV1" s="13"/>
      <c r="DXW1" s="13"/>
      <c r="DXZ1" s="4"/>
      <c r="DYA1" s="1"/>
      <c r="DYB1" s="1"/>
      <c r="DYC1" s="13"/>
      <c r="DYD1" s="13"/>
      <c r="DYG1" s="4"/>
      <c r="DYH1" s="1"/>
      <c r="DYI1" s="1"/>
      <c r="DYJ1" s="13"/>
      <c r="DYK1" s="13"/>
      <c r="DYN1" s="4"/>
      <c r="DYO1" s="1"/>
      <c r="DYP1" s="1"/>
      <c r="DYQ1" s="13"/>
      <c r="DYR1" s="13"/>
      <c r="DYU1" s="4"/>
      <c r="DYV1" s="1"/>
      <c r="DYW1" s="1"/>
      <c r="DYX1" s="13"/>
      <c r="DYY1" s="13"/>
      <c r="DZB1" s="4"/>
      <c r="DZC1" s="1"/>
      <c r="DZD1" s="1"/>
      <c r="DZE1" s="13"/>
      <c r="DZF1" s="13"/>
      <c r="DZI1" s="4"/>
      <c r="DZJ1" s="1"/>
      <c r="DZK1" s="1"/>
      <c r="DZL1" s="13"/>
      <c r="DZM1" s="13"/>
      <c r="DZP1" s="4"/>
      <c r="DZQ1" s="1"/>
      <c r="DZR1" s="1"/>
      <c r="DZS1" s="13"/>
      <c r="DZT1" s="13"/>
      <c r="DZW1" s="4"/>
      <c r="DZX1" s="1"/>
      <c r="DZY1" s="1"/>
      <c r="DZZ1" s="13"/>
      <c r="EAA1" s="13"/>
      <c r="EAD1" s="4"/>
      <c r="EAE1" s="1"/>
      <c r="EAF1" s="1"/>
      <c r="EAG1" s="13"/>
      <c r="EAH1" s="13"/>
      <c r="EAK1" s="4"/>
      <c r="EAL1" s="1"/>
      <c r="EAM1" s="1"/>
      <c r="EAN1" s="13"/>
      <c r="EAO1" s="13"/>
      <c r="EAR1" s="4"/>
      <c r="EAS1" s="1"/>
      <c r="EAT1" s="1"/>
      <c r="EAU1" s="13"/>
      <c r="EAV1" s="13"/>
      <c r="EAY1" s="4"/>
      <c r="EAZ1" s="1"/>
      <c r="EBA1" s="1"/>
      <c r="EBB1" s="13"/>
      <c r="EBC1" s="13"/>
      <c r="EBF1" s="4"/>
      <c r="EBG1" s="1"/>
      <c r="EBH1" s="1"/>
      <c r="EBI1" s="13"/>
      <c r="EBJ1" s="13"/>
      <c r="EBM1" s="4"/>
      <c r="EBN1" s="1"/>
      <c r="EBO1" s="1"/>
      <c r="EBP1" s="13"/>
      <c r="EBQ1" s="13"/>
      <c r="EBT1" s="4"/>
      <c r="EBU1" s="1"/>
      <c r="EBV1" s="1"/>
      <c r="EBW1" s="13"/>
      <c r="EBX1" s="13"/>
      <c r="ECA1" s="4"/>
      <c r="ECB1" s="1"/>
      <c r="ECC1" s="1"/>
      <c r="ECD1" s="13"/>
      <c r="ECE1" s="13"/>
      <c r="ECH1" s="4"/>
      <c r="ECI1" s="1"/>
      <c r="ECJ1" s="1"/>
      <c r="ECK1" s="13"/>
      <c r="ECL1" s="13"/>
      <c r="ECO1" s="4"/>
      <c r="ECP1" s="1"/>
      <c r="ECQ1" s="1"/>
      <c r="ECR1" s="13"/>
      <c r="ECS1" s="13"/>
      <c r="ECV1" s="4"/>
      <c r="ECW1" s="1"/>
      <c r="ECX1" s="1"/>
      <c r="ECY1" s="13"/>
      <c r="ECZ1" s="13"/>
      <c r="EDC1" s="4"/>
      <c r="EDD1" s="1"/>
      <c r="EDE1" s="1"/>
      <c r="EDF1" s="13"/>
      <c r="EDG1" s="13"/>
      <c r="EDJ1" s="4"/>
      <c r="EDK1" s="1"/>
      <c r="EDL1" s="1"/>
      <c r="EDM1" s="13"/>
      <c r="EDN1" s="13"/>
      <c r="EDQ1" s="4"/>
      <c r="EDR1" s="1"/>
      <c r="EDS1" s="1"/>
      <c r="EDT1" s="13"/>
      <c r="EDU1" s="13"/>
      <c r="EDX1" s="4"/>
      <c r="EDY1" s="1"/>
      <c r="EDZ1" s="1"/>
      <c r="EEA1" s="13"/>
      <c r="EEB1" s="13"/>
      <c r="EEE1" s="4"/>
      <c r="EEF1" s="1"/>
      <c r="EEG1" s="1"/>
      <c r="EEH1" s="13"/>
      <c r="EEI1" s="13"/>
      <c r="EEL1" s="4"/>
      <c r="EEM1" s="1"/>
      <c r="EEN1" s="1"/>
      <c r="EEO1" s="13"/>
      <c r="EEP1" s="13"/>
      <c r="EES1" s="4"/>
      <c r="EET1" s="1"/>
      <c r="EEU1" s="1"/>
      <c r="EEV1" s="13"/>
      <c r="EEW1" s="13"/>
      <c r="EEZ1" s="4"/>
      <c r="EFA1" s="1"/>
      <c r="EFB1" s="1"/>
      <c r="EFC1" s="13"/>
      <c r="EFD1" s="13"/>
      <c r="EFG1" s="4"/>
      <c r="EFH1" s="1"/>
      <c r="EFI1" s="1"/>
      <c r="EFJ1" s="13"/>
      <c r="EFK1" s="13"/>
      <c r="EFN1" s="4"/>
      <c r="EFO1" s="1"/>
      <c r="EFP1" s="1"/>
      <c r="EFQ1" s="13"/>
      <c r="EFR1" s="13"/>
      <c r="EFU1" s="4"/>
      <c r="EFV1" s="1"/>
      <c r="EFW1" s="1"/>
      <c r="EFX1" s="13"/>
      <c r="EFY1" s="13"/>
      <c r="EGB1" s="4"/>
      <c r="EGC1" s="1"/>
      <c r="EGD1" s="1"/>
      <c r="EGE1" s="13"/>
      <c r="EGF1" s="13"/>
      <c r="EGI1" s="4"/>
      <c r="EGJ1" s="1"/>
      <c r="EGK1" s="1"/>
      <c r="EGL1" s="13"/>
      <c r="EGM1" s="13"/>
      <c r="EGP1" s="4"/>
      <c r="EGQ1" s="1"/>
      <c r="EGR1" s="1"/>
      <c r="EGS1" s="13"/>
      <c r="EGT1" s="13"/>
      <c r="EGW1" s="4"/>
      <c r="EGX1" s="1"/>
      <c r="EGY1" s="1"/>
      <c r="EGZ1" s="13"/>
      <c r="EHA1" s="13"/>
      <c r="EHD1" s="4"/>
      <c r="EHE1" s="1"/>
      <c r="EHF1" s="1"/>
      <c r="EHG1" s="13"/>
      <c r="EHH1" s="13"/>
      <c r="EHK1" s="4"/>
      <c r="EHL1" s="1"/>
      <c r="EHM1" s="1"/>
      <c r="EHN1" s="13"/>
      <c r="EHO1" s="13"/>
      <c r="EHR1" s="4"/>
      <c r="EHS1" s="1"/>
      <c r="EHT1" s="1"/>
      <c r="EHU1" s="13"/>
      <c r="EHV1" s="13"/>
      <c r="EHY1" s="4"/>
      <c r="EHZ1" s="1"/>
      <c r="EIA1" s="1"/>
      <c r="EIB1" s="13"/>
      <c r="EIC1" s="13"/>
      <c r="EIF1" s="4"/>
      <c r="EIG1" s="1"/>
      <c r="EIH1" s="1"/>
      <c r="EII1" s="13"/>
      <c r="EIJ1" s="13"/>
      <c r="EIM1" s="4"/>
      <c r="EIN1" s="1"/>
      <c r="EIO1" s="1"/>
      <c r="EIP1" s="13"/>
      <c r="EIQ1" s="13"/>
      <c r="EIT1" s="4"/>
      <c r="EIU1" s="1"/>
      <c r="EIV1" s="1"/>
      <c r="EIW1" s="13"/>
      <c r="EIX1" s="13"/>
      <c r="EJA1" s="4"/>
      <c r="EJB1" s="1"/>
      <c r="EJC1" s="1"/>
      <c r="EJD1" s="13"/>
      <c r="EJE1" s="13"/>
      <c r="EJH1" s="4"/>
      <c r="EJI1" s="1"/>
      <c r="EJJ1" s="1"/>
      <c r="EJK1" s="13"/>
      <c r="EJL1" s="13"/>
      <c r="EJO1" s="4"/>
      <c r="EJP1" s="1"/>
      <c r="EJQ1" s="1"/>
      <c r="EJR1" s="13"/>
      <c r="EJS1" s="13"/>
      <c r="EJV1" s="4"/>
      <c r="EJW1" s="1"/>
      <c r="EJX1" s="1"/>
      <c r="EJY1" s="13"/>
      <c r="EJZ1" s="13"/>
      <c r="EKC1" s="4"/>
      <c r="EKD1" s="1"/>
      <c r="EKE1" s="1"/>
      <c r="EKF1" s="13"/>
      <c r="EKG1" s="13"/>
      <c r="EKJ1" s="4"/>
      <c r="EKK1" s="1"/>
      <c r="EKL1" s="1"/>
      <c r="EKM1" s="13"/>
      <c r="EKN1" s="13"/>
      <c r="EKQ1" s="4"/>
      <c r="EKR1" s="1"/>
      <c r="EKS1" s="1"/>
      <c r="EKT1" s="13"/>
      <c r="EKU1" s="13"/>
      <c r="EKX1" s="4"/>
      <c r="EKY1" s="1"/>
      <c r="EKZ1" s="1"/>
      <c r="ELA1" s="13"/>
      <c r="ELB1" s="13"/>
      <c r="ELE1" s="4"/>
      <c r="ELF1" s="1"/>
      <c r="ELG1" s="1"/>
      <c r="ELH1" s="13"/>
      <c r="ELI1" s="13"/>
      <c r="ELL1" s="4"/>
      <c r="ELM1" s="1"/>
      <c r="ELN1" s="1"/>
      <c r="ELO1" s="13"/>
      <c r="ELP1" s="13"/>
      <c r="ELS1" s="4"/>
      <c r="ELT1" s="1"/>
      <c r="ELU1" s="1"/>
      <c r="ELV1" s="13"/>
      <c r="ELW1" s="13"/>
      <c r="ELZ1" s="4"/>
      <c r="EMA1" s="1"/>
      <c r="EMB1" s="1"/>
      <c r="EMC1" s="13"/>
      <c r="EMD1" s="13"/>
      <c r="EMG1" s="4"/>
      <c r="EMH1" s="1"/>
      <c r="EMI1" s="1"/>
      <c r="EMJ1" s="13"/>
      <c r="EMK1" s="13"/>
      <c r="EMN1" s="4"/>
      <c r="EMO1" s="1"/>
      <c r="EMP1" s="1"/>
      <c r="EMQ1" s="13"/>
      <c r="EMR1" s="13"/>
      <c r="EMU1" s="4"/>
      <c r="EMV1" s="1"/>
      <c r="EMW1" s="1"/>
      <c r="EMX1" s="13"/>
      <c r="EMY1" s="13"/>
      <c r="ENB1" s="4"/>
      <c r="ENC1" s="1"/>
      <c r="END1" s="1"/>
      <c r="ENE1" s="13"/>
      <c r="ENF1" s="13"/>
      <c r="ENI1" s="4"/>
      <c r="ENJ1" s="1"/>
      <c r="ENK1" s="1"/>
      <c r="ENL1" s="13"/>
      <c r="ENM1" s="13"/>
      <c r="ENP1" s="4"/>
      <c r="ENQ1" s="1"/>
      <c r="ENR1" s="1"/>
      <c r="ENS1" s="13"/>
      <c r="ENT1" s="13"/>
      <c r="ENW1" s="4"/>
      <c r="ENX1" s="1"/>
      <c r="ENY1" s="1"/>
      <c r="ENZ1" s="13"/>
      <c r="EOA1" s="13"/>
      <c r="EOD1" s="4"/>
      <c r="EOE1" s="1"/>
      <c r="EOF1" s="1"/>
      <c r="EOG1" s="13"/>
      <c r="EOH1" s="13"/>
      <c r="EOK1" s="4"/>
      <c r="EOL1" s="1"/>
      <c r="EOM1" s="1"/>
      <c r="EON1" s="13"/>
      <c r="EOO1" s="13"/>
      <c r="EOR1" s="4"/>
      <c r="EOS1" s="1"/>
      <c r="EOT1" s="1"/>
      <c r="EOU1" s="13"/>
      <c r="EOV1" s="13"/>
      <c r="EOY1" s="4"/>
      <c r="EOZ1" s="1"/>
      <c r="EPA1" s="1"/>
      <c r="EPB1" s="13"/>
      <c r="EPC1" s="13"/>
      <c r="EPF1" s="4"/>
      <c r="EPG1" s="1"/>
      <c r="EPH1" s="1"/>
      <c r="EPI1" s="13"/>
      <c r="EPJ1" s="13"/>
      <c r="EPM1" s="4"/>
      <c r="EPN1" s="1"/>
      <c r="EPO1" s="1"/>
      <c r="EPP1" s="13"/>
      <c r="EPQ1" s="13"/>
      <c r="EPT1" s="4"/>
      <c r="EPU1" s="1"/>
      <c r="EPV1" s="1"/>
      <c r="EPW1" s="13"/>
      <c r="EPX1" s="13"/>
      <c r="EQA1" s="4"/>
      <c r="EQB1" s="1"/>
      <c r="EQC1" s="1"/>
      <c r="EQD1" s="13"/>
      <c r="EQE1" s="13"/>
      <c r="EQH1" s="4"/>
      <c r="EQI1" s="1"/>
      <c r="EQJ1" s="1"/>
      <c r="EQK1" s="13"/>
      <c r="EQL1" s="13"/>
      <c r="EQO1" s="4"/>
      <c r="EQP1" s="1"/>
      <c r="EQQ1" s="1"/>
      <c r="EQR1" s="13"/>
      <c r="EQS1" s="13"/>
      <c r="EQV1" s="4"/>
      <c r="EQW1" s="1"/>
      <c r="EQX1" s="1"/>
      <c r="EQY1" s="13"/>
      <c r="EQZ1" s="13"/>
      <c r="ERC1" s="4"/>
      <c r="ERD1" s="1"/>
      <c r="ERE1" s="1"/>
      <c r="ERF1" s="13"/>
      <c r="ERG1" s="13"/>
      <c r="ERJ1" s="4"/>
      <c r="ERK1" s="1"/>
      <c r="ERL1" s="1"/>
      <c r="ERM1" s="13"/>
      <c r="ERN1" s="13"/>
      <c r="ERQ1" s="4"/>
      <c r="ERR1" s="1"/>
      <c r="ERS1" s="1"/>
      <c r="ERT1" s="13"/>
      <c r="ERU1" s="13"/>
      <c r="ERX1" s="4"/>
      <c r="ERY1" s="1"/>
      <c r="ERZ1" s="1"/>
      <c r="ESA1" s="13"/>
      <c r="ESB1" s="13"/>
      <c r="ESE1" s="4"/>
      <c r="ESF1" s="1"/>
      <c r="ESG1" s="1"/>
      <c r="ESH1" s="13"/>
      <c r="ESI1" s="13"/>
      <c r="ESL1" s="4"/>
      <c r="ESM1" s="1"/>
      <c r="ESN1" s="1"/>
      <c r="ESO1" s="13"/>
      <c r="ESP1" s="13"/>
      <c r="ESS1" s="4"/>
      <c r="EST1" s="1"/>
      <c r="ESU1" s="1"/>
      <c r="ESV1" s="13"/>
      <c r="ESW1" s="13"/>
      <c r="ESZ1" s="4"/>
      <c r="ETA1" s="1"/>
      <c r="ETB1" s="1"/>
      <c r="ETC1" s="13"/>
      <c r="ETD1" s="13"/>
      <c r="ETG1" s="4"/>
      <c r="ETH1" s="1"/>
      <c r="ETI1" s="1"/>
      <c r="ETJ1" s="13"/>
      <c r="ETK1" s="13"/>
      <c r="ETN1" s="4"/>
      <c r="ETO1" s="1"/>
      <c r="ETP1" s="1"/>
      <c r="ETQ1" s="13"/>
      <c r="ETR1" s="13"/>
      <c r="ETU1" s="4"/>
      <c r="ETV1" s="1"/>
      <c r="ETW1" s="1"/>
      <c r="ETX1" s="13"/>
      <c r="ETY1" s="13"/>
      <c r="EUB1" s="4"/>
      <c r="EUC1" s="1"/>
      <c r="EUD1" s="1"/>
      <c r="EUE1" s="13"/>
      <c r="EUF1" s="13"/>
      <c r="EUI1" s="4"/>
      <c r="EUJ1" s="1"/>
      <c r="EUK1" s="1"/>
      <c r="EUL1" s="13"/>
      <c r="EUM1" s="13"/>
      <c r="EUP1" s="4"/>
      <c r="EUQ1" s="1"/>
      <c r="EUR1" s="1"/>
      <c r="EUS1" s="13"/>
      <c r="EUT1" s="13"/>
      <c r="EUW1" s="4"/>
      <c r="EUX1" s="1"/>
      <c r="EUY1" s="1"/>
      <c r="EUZ1" s="13"/>
      <c r="EVA1" s="13"/>
      <c r="EVD1" s="4"/>
      <c r="EVE1" s="1"/>
      <c r="EVF1" s="1"/>
      <c r="EVG1" s="13"/>
      <c r="EVH1" s="13"/>
      <c r="EVK1" s="4"/>
      <c r="EVL1" s="1"/>
      <c r="EVM1" s="1"/>
      <c r="EVN1" s="13"/>
      <c r="EVO1" s="13"/>
      <c r="EVR1" s="4"/>
      <c r="EVS1" s="1"/>
      <c r="EVT1" s="1"/>
      <c r="EVU1" s="13"/>
      <c r="EVV1" s="13"/>
      <c r="EVY1" s="4"/>
      <c r="EVZ1" s="1"/>
      <c r="EWA1" s="1"/>
      <c r="EWB1" s="13"/>
      <c r="EWC1" s="13"/>
      <c r="EWF1" s="4"/>
      <c r="EWG1" s="1"/>
      <c r="EWH1" s="1"/>
      <c r="EWI1" s="13"/>
      <c r="EWJ1" s="13"/>
      <c r="EWM1" s="4"/>
      <c r="EWN1" s="1"/>
      <c r="EWO1" s="1"/>
      <c r="EWP1" s="13"/>
      <c r="EWQ1" s="13"/>
      <c r="EWT1" s="4"/>
      <c r="EWU1" s="1"/>
      <c r="EWV1" s="1"/>
      <c r="EWW1" s="13"/>
      <c r="EWX1" s="13"/>
      <c r="EXA1" s="4"/>
      <c r="EXB1" s="1"/>
      <c r="EXC1" s="1"/>
      <c r="EXD1" s="13"/>
      <c r="EXE1" s="13"/>
      <c r="EXH1" s="4"/>
      <c r="EXI1" s="1"/>
      <c r="EXJ1" s="1"/>
      <c r="EXK1" s="13"/>
      <c r="EXL1" s="13"/>
      <c r="EXO1" s="4"/>
      <c r="EXP1" s="1"/>
      <c r="EXQ1" s="1"/>
      <c r="EXR1" s="13"/>
      <c r="EXS1" s="13"/>
      <c r="EXV1" s="4"/>
      <c r="EXW1" s="1"/>
      <c r="EXX1" s="1"/>
      <c r="EXY1" s="13"/>
      <c r="EXZ1" s="13"/>
      <c r="EYC1" s="4"/>
      <c r="EYD1" s="1"/>
      <c r="EYE1" s="1"/>
      <c r="EYF1" s="13"/>
      <c r="EYG1" s="13"/>
      <c r="EYJ1" s="4"/>
      <c r="EYK1" s="1"/>
      <c r="EYL1" s="1"/>
      <c r="EYM1" s="13"/>
      <c r="EYN1" s="13"/>
      <c r="EYQ1" s="4"/>
      <c r="EYR1" s="1"/>
      <c r="EYS1" s="1"/>
      <c r="EYT1" s="13"/>
      <c r="EYU1" s="13"/>
      <c r="EYX1" s="4"/>
      <c r="EYY1" s="1"/>
      <c r="EYZ1" s="1"/>
      <c r="EZA1" s="13"/>
      <c r="EZB1" s="13"/>
      <c r="EZE1" s="4"/>
      <c r="EZF1" s="1"/>
      <c r="EZG1" s="1"/>
      <c r="EZH1" s="13"/>
      <c r="EZI1" s="13"/>
      <c r="EZL1" s="4"/>
      <c r="EZM1" s="1"/>
      <c r="EZN1" s="1"/>
      <c r="EZO1" s="13"/>
      <c r="EZP1" s="13"/>
      <c r="EZS1" s="4"/>
      <c r="EZT1" s="1"/>
      <c r="EZU1" s="1"/>
      <c r="EZV1" s="13"/>
      <c r="EZW1" s="13"/>
      <c r="EZZ1" s="4"/>
      <c r="FAA1" s="1"/>
      <c r="FAB1" s="1"/>
      <c r="FAC1" s="13"/>
      <c r="FAD1" s="13"/>
      <c r="FAG1" s="4"/>
      <c r="FAH1" s="1"/>
      <c r="FAI1" s="1"/>
      <c r="FAJ1" s="13"/>
      <c r="FAK1" s="13"/>
      <c r="FAN1" s="4"/>
      <c r="FAO1" s="1"/>
      <c r="FAP1" s="1"/>
      <c r="FAQ1" s="13"/>
      <c r="FAR1" s="13"/>
      <c r="FAU1" s="4"/>
      <c r="FAV1" s="1"/>
      <c r="FAW1" s="1"/>
      <c r="FAX1" s="13"/>
      <c r="FAY1" s="13"/>
      <c r="FBB1" s="4"/>
      <c r="FBC1" s="1"/>
      <c r="FBD1" s="1"/>
      <c r="FBE1" s="13"/>
      <c r="FBF1" s="13"/>
      <c r="FBI1" s="4"/>
      <c r="FBJ1" s="1"/>
      <c r="FBK1" s="1"/>
      <c r="FBL1" s="13"/>
      <c r="FBM1" s="13"/>
      <c r="FBP1" s="4"/>
      <c r="FBQ1" s="1"/>
      <c r="FBR1" s="1"/>
      <c r="FBS1" s="13"/>
      <c r="FBT1" s="13"/>
      <c r="FBW1" s="4"/>
      <c r="FBX1" s="1"/>
      <c r="FBY1" s="1"/>
      <c r="FBZ1" s="13"/>
      <c r="FCA1" s="13"/>
      <c r="FCD1" s="4"/>
      <c r="FCE1" s="1"/>
      <c r="FCF1" s="1"/>
      <c r="FCG1" s="13"/>
      <c r="FCH1" s="13"/>
      <c r="FCK1" s="4"/>
      <c r="FCL1" s="1"/>
      <c r="FCM1" s="1"/>
      <c r="FCN1" s="13"/>
      <c r="FCO1" s="13"/>
      <c r="FCR1" s="4"/>
      <c r="FCS1" s="1"/>
      <c r="FCT1" s="1"/>
      <c r="FCU1" s="13"/>
      <c r="FCV1" s="13"/>
      <c r="FCY1" s="4"/>
      <c r="FCZ1" s="1"/>
      <c r="FDA1" s="1"/>
      <c r="FDB1" s="13"/>
      <c r="FDC1" s="13"/>
      <c r="FDF1" s="4"/>
      <c r="FDG1" s="1"/>
      <c r="FDH1" s="1"/>
      <c r="FDI1" s="13"/>
      <c r="FDJ1" s="13"/>
      <c r="FDM1" s="4"/>
      <c r="FDN1" s="1"/>
      <c r="FDO1" s="1"/>
      <c r="FDP1" s="13"/>
      <c r="FDQ1" s="13"/>
      <c r="FDT1" s="4"/>
      <c r="FDU1" s="1"/>
      <c r="FDV1" s="1"/>
      <c r="FDW1" s="13"/>
      <c r="FDX1" s="13"/>
      <c r="FEA1" s="4"/>
      <c r="FEB1" s="1"/>
      <c r="FEC1" s="1"/>
      <c r="FED1" s="13"/>
      <c r="FEE1" s="13"/>
      <c r="FEH1" s="4"/>
      <c r="FEI1" s="1"/>
      <c r="FEJ1" s="1"/>
      <c r="FEK1" s="13"/>
      <c r="FEL1" s="13"/>
      <c r="FEO1" s="4"/>
      <c r="FEP1" s="1"/>
      <c r="FEQ1" s="1"/>
      <c r="FER1" s="13"/>
      <c r="FES1" s="13"/>
      <c r="FEV1" s="4"/>
      <c r="FEW1" s="1"/>
      <c r="FEX1" s="1"/>
      <c r="FEY1" s="13"/>
      <c r="FEZ1" s="13"/>
      <c r="FFC1" s="4"/>
      <c r="FFD1" s="1"/>
      <c r="FFE1" s="1"/>
      <c r="FFF1" s="13"/>
      <c r="FFG1" s="13"/>
      <c r="FFJ1" s="4"/>
      <c r="FFK1" s="1"/>
      <c r="FFL1" s="1"/>
      <c r="FFM1" s="13"/>
      <c r="FFN1" s="13"/>
      <c r="FFQ1" s="4"/>
      <c r="FFR1" s="1"/>
      <c r="FFS1" s="1"/>
      <c r="FFT1" s="13"/>
      <c r="FFU1" s="13"/>
      <c r="FFX1" s="4"/>
      <c r="FFY1" s="1"/>
      <c r="FFZ1" s="1"/>
      <c r="FGA1" s="13"/>
      <c r="FGB1" s="13"/>
      <c r="FGE1" s="4"/>
      <c r="FGF1" s="1"/>
      <c r="FGG1" s="1"/>
      <c r="FGH1" s="13"/>
      <c r="FGI1" s="13"/>
      <c r="FGL1" s="4"/>
      <c r="FGM1" s="1"/>
      <c r="FGN1" s="1"/>
      <c r="FGO1" s="13"/>
      <c r="FGP1" s="13"/>
      <c r="FGS1" s="4"/>
      <c r="FGT1" s="1"/>
      <c r="FGU1" s="1"/>
      <c r="FGV1" s="13"/>
      <c r="FGW1" s="13"/>
      <c r="FGZ1" s="4"/>
      <c r="FHA1" s="1"/>
      <c r="FHB1" s="1"/>
      <c r="FHC1" s="13"/>
      <c r="FHD1" s="13"/>
      <c r="FHG1" s="4"/>
      <c r="FHH1" s="1"/>
      <c r="FHI1" s="1"/>
      <c r="FHJ1" s="13"/>
      <c r="FHK1" s="13"/>
      <c r="FHN1" s="4"/>
      <c r="FHO1" s="1"/>
      <c r="FHP1" s="1"/>
      <c r="FHQ1" s="13"/>
      <c r="FHR1" s="13"/>
      <c r="FHU1" s="4"/>
      <c r="FHV1" s="1"/>
      <c r="FHW1" s="1"/>
      <c r="FHX1" s="13"/>
      <c r="FHY1" s="13"/>
      <c r="FIB1" s="4"/>
      <c r="FIC1" s="1"/>
      <c r="FID1" s="1"/>
      <c r="FIE1" s="13"/>
      <c r="FIF1" s="13"/>
      <c r="FII1" s="4"/>
      <c r="FIJ1" s="1"/>
      <c r="FIK1" s="1"/>
      <c r="FIL1" s="13"/>
      <c r="FIM1" s="13"/>
      <c r="FIP1" s="4"/>
      <c r="FIQ1" s="1"/>
      <c r="FIR1" s="1"/>
      <c r="FIS1" s="13"/>
      <c r="FIT1" s="13"/>
      <c r="FIW1" s="4"/>
      <c r="FIX1" s="1"/>
      <c r="FIY1" s="1"/>
      <c r="FIZ1" s="13"/>
      <c r="FJA1" s="13"/>
      <c r="FJD1" s="4"/>
      <c r="FJE1" s="1"/>
      <c r="FJF1" s="1"/>
      <c r="FJG1" s="13"/>
      <c r="FJH1" s="13"/>
      <c r="FJK1" s="4"/>
      <c r="FJL1" s="1"/>
      <c r="FJM1" s="1"/>
      <c r="FJN1" s="13"/>
      <c r="FJO1" s="13"/>
      <c r="FJR1" s="4"/>
      <c r="FJS1" s="1"/>
      <c r="FJT1" s="1"/>
      <c r="FJU1" s="13"/>
      <c r="FJV1" s="13"/>
      <c r="FJY1" s="4"/>
      <c r="FJZ1" s="1"/>
      <c r="FKA1" s="1"/>
      <c r="FKB1" s="13"/>
      <c r="FKC1" s="13"/>
      <c r="FKF1" s="4"/>
      <c r="FKG1" s="1"/>
      <c r="FKH1" s="1"/>
      <c r="FKI1" s="13"/>
      <c r="FKJ1" s="13"/>
      <c r="FKM1" s="4"/>
      <c r="FKN1" s="1"/>
      <c r="FKO1" s="1"/>
      <c r="FKP1" s="13"/>
      <c r="FKQ1" s="13"/>
      <c r="FKT1" s="4"/>
      <c r="FKU1" s="1"/>
      <c r="FKV1" s="1"/>
      <c r="FKW1" s="13"/>
      <c r="FKX1" s="13"/>
      <c r="FLA1" s="4"/>
      <c r="FLB1" s="1"/>
      <c r="FLC1" s="1"/>
      <c r="FLD1" s="13"/>
      <c r="FLE1" s="13"/>
      <c r="FLH1" s="4"/>
      <c r="FLI1" s="1"/>
      <c r="FLJ1" s="1"/>
      <c r="FLK1" s="13"/>
      <c r="FLL1" s="13"/>
      <c r="FLO1" s="4"/>
      <c r="FLP1" s="1"/>
      <c r="FLQ1" s="1"/>
      <c r="FLR1" s="13"/>
      <c r="FLS1" s="13"/>
      <c r="FLV1" s="4"/>
      <c r="FLW1" s="1"/>
      <c r="FLX1" s="1"/>
      <c r="FLY1" s="13"/>
      <c r="FLZ1" s="13"/>
      <c r="FMC1" s="4"/>
      <c r="FMD1" s="1"/>
      <c r="FME1" s="1"/>
      <c r="FMF1" s="13"/>
      <c r="FMG1" s="13"/>
      <c r="FMJ1" s="4"/>
      <c r="FMK1" s="1"/>
      <c r="FML1" s="1"/>
      <c r="FMM1" s="13"/>
      <c r="FMN1" s="13"/>
      <c r="FMQ1" s="4"/>
      <c r="FMR1" s="1"/>
      <c r="FMS1" s="1"/>
      <c r="FMT1" s="13"/>
      <c r="FMU1" s="13"/>
      <c r="FMX1" s="4"/>
      <c r="FMY1" s="1"/>
      <c r="FMZ1" s="1"/>
      <c r="FNA1" s="13"/>
      <c r="FNB1" s="13"/>
      <c r="FNE1" s="4"/>
      <c r="FNF1" s="1"/>
      <c r="FNG1" s="1"/>
      <c r="FNH1" s="13"/>
      <c r="FNI1" s="13"/>
      <c r="FNL1" s="4"/>
      <c r="FNM1" s="1"/>
      <c r="FNN1" s="1"/>
      <c r="FNO1" s="13"/>
      <c r="FNP1" s="13"/>
      <c r="FNS1" s="4"/>
      <c r="FNT1" s="1"/>
      <c r="FNU1" s="1"/>
      <c r="FNV1" s="13"/>
      <c r="FNW1" s="13"/>
      <c r="FNZ1" s="4"/>
      <c r="FOA1" s="1"/>
      <c r="FOB1" s="1"/>
      <c r="FOC1" s="13"/>
      <c r="FOD1" s="13"/>
      <c r="FOG1" s="4"/>
      <c r="FOH1" s="1"/>
      <c r="FOI1" s="1"/>
      <c r="FOJ1" s="13"/>
      <c r="FOK1" s="13"/>
      <c r="FON1" s="4"/>
      <c r="FOO1" s="1"/>
      <c r="FOP1" s="1"/>
      <c r="FOQ1" s="13"/>
      <c r="FOR1" s="13"/>
      <c r="FOU1" s="4"/>
      <c r="FOV1" s="1"/>
      <c r="FOW1" s="1"/>
      <c r="FOX1" s="13"/>
      <c r="FOY1" s="13"/>
      <c r="FPB1" s="4"/>
      <c r="FPC1" s="1"/>
      <c r="FPD1" s="1"/>
      <c r="FPE1" s="13"/>
      <c r="FPF1" s="13"/>
      <c r="FPI1" s="4"/>
      <c r="FPJ1" s="1"/>
      <c r="FPK1" s="1"/>
      <c r="FPL1" s="13"/>
      <c r="FPM1" s="13"/>
      <c r="FPP1" s="4"/>
      <c r="FPQ1" s="1"/>
      <c r="FPR1" s="1"/>
      <c r="FPS1" s="13"/>
      <c r="FPT1" s="13"/>
      <c r="FPW1" s="4"/>
      <c r="FPX1" s="1"/>
      <c r="FPY1" s="1"/>
      <c r="FPZ1" s="13"/>
      <c r="FQA1" s="13"/>
      <c r="FQD1" s="4"/>
      <c r="FQE1" s="1"/>
      <c r="FQF1" s="1"/>
      <c r="FQG1" s="13"/>
      <c r="FQH1" s="13"/>
      <c r="FQK1" s="4"/>
      <c r="FQL1" s="1"/>
      <c r="FQM1" s="1"/>
      <c r="FQN1" s="13"/>
      <c r="FQO1" s="13"/>
      <c r="FQR1" s="4"/>
      <c r="FQS1" s="1"/>
      <c r="FQT1" s="1"/>
      <c r="FQU1" s="13"/>
      <c r="FQV1" s="13"/>
      <c r="FQY1" s="4"/>
      <c r="FQZ1" s="1"/>
      <c r="FRA1" s="1"/>
      <c r="FRB1" s="13"/>
      <c r="FRC1" s="13"/>
      <c r="FRF1" s="4"/>
      <c r="FRG1" s="1"/>
      <c r="FRH1" s="1"/>
      <c r="FRI1" s="13"/>
      <c r="FRJ1" s="13"/>
      <c r="FRM1" s="4"/>
      <c r="FRN1" s="1"/>
      <c r="FRO1" s="1"/>
      <c r="FRP1" s="13"/>
      <c r="FRQ1" s="13"/>
      <c r="FRT1" s="4"/>
      <c r="FRU1" s="1"/>
      <c r="FRV1" s="1"/>
      <c r="FRW1" s="13"/>
      <c r="FRX1" s="13"/>
      <c r="FSA1" s="4"/>
      <c r="FSB1" s="1"/>
      <c r="FSC1" s="1"/>
      <c r="FSD1" s="13"/>
      <c r="FSE1" s="13"/>
      <c r="FSH1" s="4"/>
      <c r="FSI1" s="1"/>
      <c r="FSJ1" s="1"/>
      <c r="FSK1" s="13"/>
      <c r="FSL1" s="13"/>
      <c r="FSO1" s="4"/>
      <c r="FSP1" s="1"/>
      <c r="FSQ1" s="1"/>
      <c r="FSR1" s="13"/>
      <c r="FSS1" s="13"/>
      <c r="FSV1" s="4"/>
      <c r="FSW1" s="1"/>
      <c r="FSX1" s="1"/>
      <c r="FSY1" s="13"/>
      <c r="FSZ1" s="13"/>
      <c r="FTC1" s="4"/>
      <c r="FTD1" s="1"/>
      <c r="FTE1" s="1"/>
      <c r="FTF1" s="13"/>
      <c r="FTG1" s="13"/>
      <c r="FTJ1" s="4"/>
      <c r="FTK1" s="1"/>
      <c r="FTL1" s="1"/>
      <c r="FTM1" s="13"/>
      <c r="FTN1" s="13"/>
      <c r="FTQ1" s="4"/>
      <c r="FTR1" s="1"/>
      <c r="FTS1" s="1"/>
      <c r="FTT1" s="13"/>
      <c r="FTU1" s="13"/>
      <c r="FTX1" s="4"/>
      <c r="FTY1" s="1"/>
      <c r="FTZ1" s="1"/>
      <c r="FUA1" s="13"/>
      <c r="FUB1" s="13"/>
      <c r="FUE1" s="4"/>
      <c r="FUF1" s="1"/>
      <c r="FUG1" s="1"/>
      <c r="FUH1" s="13"/>
      <c r="FUI1" s="13"/>
      <c r="FUL1" s="4"/>
      <c r="FUM1" s="1"/>
      <c r="FUN1" s="1"/>
      <c r="FUO1" s="13"/>
      <c r="FUP1" s="13"/>
      <c r="FUS1" s="4"/>
      <c r="FUT1" s="1"/>
      <c r="FUU1" s="1"/>
      <c r="FUV1" s="13"/>
      <c r="FUW1" s="13"/>
      <c r="FUZ1" s="4"/>
      <c r="FVA1" s="1"/>
      <c r="FVB1" s="1"/>
      <c r="FVC1" s="13"/>
      <c r="FVD1" s="13"/>
      <c r="FVG1" s="4"/>
      <c r="FVH1" s="1"/>
      <c r="FVI1" s="1"/>
      <c r="FVJ1" s="13"/>
      <c r="FVK1" s="13"/>
      <c r="FVN1" s="4"/>
      <c r="FVO1" s="1"/>
      <c r="FVP1" s="1"/>
      <c r="FVQ1" s="13"/>
      <c r="FVR1" s="13"/>
      <c r="FVU1" s="4"/>
      <c r="FVV1" s="1"/>
      <c r="FVW1" s="1"/>
      <c r="FVX1" s="13"/>
      <c r="FVY1" s="13"/>
      <c r="FWB1" s="4"/>
      <c r="FWC1" s="1"/>
      <c r="FWD1" s="1"/>
      <c r="FWE1" s="13"/>
      <c r="FWF1" s="13"/>
      <c r="FWI1" s="4"/>
      <c r="FWJ1" s="1"/>
      <c r="FWK1" s="1"/>
      <c r="FWL1" s="13"/>
      <c r="FWM1" s="13"/>
      <c r="FWP1" s="4"/>
      <c r="FWQ1" s="1"/>
      <c r="FWR1" s="1"/>
      <c r="FWS1" s="13"/>
      <c r="FWT1" s="13"/>
      <c r="FWW1" s="4"/>
      <c r="FWX1" s="1"/>
      <c r="FWY1" s="1"/>
      <c r="FWZ1" s="13"/>
      <c r="FXA1" s="13"/>
      <c r="FXD1" s="4"/>
      <c r="FXE1" s="1"/>
      <c r="FXF1" s="1"/>
      <c r="FXG1" s="13"/>
      <c r="FXH1" s="13"/>
      <c r="FXK1" s="4"/>
      <c r="FXL1" s="1"/>
      <c r="FXM1" s="1"/>
      <c r="FXN1" s="13"/>
      <c r="FXO1" s="13"/>
      <c r="FXR1" s="4"/>
      <c r="FXS1" s="1"/>
      <c r="FXT1" s="1"/>
      <c r="FXU1" s="13"/>
      <c r="FXV1" s="13"/>
      <c r="FXY1" s="4"/>
      <c r="FXZ1" s="1"/>
      <c r="FYA1" s="1"/>
      <c r="FYB1" s="13"/>
      <c r="FYC1" s="13"/>
      <c r="FYF1" s="4"/>
      <c r="FYG1" s="1"/>
      <c r="FYH1" s="1"/>
      <c r="FYI1" s="13"/>
      <c r="FYJ1" s="13"/>
      <c r="FYM1" s="4"/>
      <c r="FYN1" s="1"/>
      <c r="FYO1" s="1"/>
      <c r="FYP1" s="13"/>
      <c r="FYQ1" s="13"/>
      <c r="FYT1" s="4"/>
      <c r="FYU1" s="1"/>
      <c r="FYV1" s="1"/>
      <c r="FYW1" s="13"/>
      <c r="FYX1" s="13"/>
      <c r="FZA1" s="4"/>
      <c r="FZB1" s="1"/>
      <c r="FZC1" s="1"/>
      <c r="FZD1" s="13"/>
      <c r="FZE1" s="13"/>
      <c r="FZH1" s="4"/>
      <c r="FZI1" s="1"/>
      <c r="FZJ1" s="1"/>
      <c r="FZK1" s="13"/>
      <c r="FZL1" s="13"/>
      <c r="FZO1" s="4"/>
      <c r="FZP1" s="1"/>
      <c r="FZQ1" s="1"/>
      <c r="FZR1" s="13"/>
      <c r="FZS1" s="13"/>
      <c r="FZV1" s="4"/>
      <c r="FZW1" s="1"/>
      <c r="FZX1" s="1"/>
      <c r="FZY1" s="13"/>
      <c r="FZZ1" s="13"/>
      <c r="GAC1" s="4"/>
      <c r="GAD1" s="1"/>
      <c r="GAE1" s="1"/>
      <c r="GAF1" s="13"/>
      <c r="GAG1" s="13"/>
      <c r="GAJ1" s="4"/>
      <c r="GAK1" s="1"/>
      <c r="GAL1" s="1"/>
      <c r="GAM1" s="13"/>
      <c r="GAN1" s="13"/>
      <c r="GAQ1" s="4"/>
      <c r="GAR1" s="1"/>
      <c r="GAS1" s="1"/>
      <c r="GAT1" s="13"/>
      <c r="GAU1" s="13"/>
      <c r="GAX1" s="4"/>
      <c r="GAY1" s="1"/>
      <c r="GAZ1" s="1"/>
      <c r="GBA1" s="13"/>
      <c r="GBB1" s="13"/>
      <c r="GBE1" s="4"/>
      <c r="GBF1" s="1"/>
      <c r="GBG1" s="1"/>
      <c r="GBH1" s="13"/>
      <c r="GBI1" s="13"/>
      <c r="GBL1" s="4"/>
      <c r="GBM1" s="1"/>
      <c r="GBN1" s="1"/>
      <c r="GBO1" s="13"/>
      <c r="GBP1" s="13"/>
      <c r="GBS1" s="4"/>
      <c r="GBT1" s="1"/>
      <c r="GBU1" s="1"/>
      <c r="GBV1" s="13"/>
      <c r="GBW1" s="13"/>
      <c r="GBZ1" s="4"/>
      <c r="GCA1" s="1"/>
      <c r="GCB1" s="1"/>
      <c r="GCC1" s="13"/>
      <c r="GCD1" s="13"/>
      <c r="GCG1" s="4"/>
      <c r="GCH1" s="1"/>
      <c r="GCI1" s="1"/>
      <c r="GCJ1" s="13"/>
      <c r="GCK1" s="13"/>
      <c r="GCN1" s="4"/>
      <c r="GCO1" s="1"/>
      <c r="GCP1" s="1"/>
      <c r="GCQ1" s="13"/>
      <c r="GCR1" s="13"/>
      <c r="GCU1" s="4"/>
      <c r="GCV1" s="1"/>
      <c r="GCW1" s="1"/>
      <c r="GCX1" s="13"/>
      <c r="GCY1" s="13"/>
      <c r="GDB1" s="4"/>
      <c r="GDC1" s="1"/>
      <c r="GDD1" s="1"/>
      <c r="GDE1" s="13"/>
      <c r="GDF1" s="13"/>
      <c r="GDI1" s="4"/>
      <c r="GDJ1" s="1"/>
      <c r="GDK1" s="1"/>
      <c r="GDL1" s="13"/>
      <c r="GDM1" s="13"/>
      <c r="GDP1" s="4"/>
      <c r="GDQ1" s="1"/>
      <c r="GDR1" s="1"/>
      <c r="GDS1" s="13"/>
      <c r="GDT1" s="13"/>
      <c r="GDW1" s="4"/>
      <c r="GDX1" s="1"/>
      <c r="GDY1" s="1"/>
      <c r="GDZ1" s="13"/>
      <c r="GEA1" s="13"/>
      <c r="GED1" s="4"/>
      <c r="GEE1" s="1"/>
      <c r="GEF1" s="1"/>
      <c r="GEG1" s="13"/>
      <c r="GEH1" s="13"/>
      <c r="GEK1" s="4"/>
      <c r="GEL1" s="1"/>
      <c r="GEM1" s="1"/>
      <c r="GEN1" s="13"/>
      <c r="GEO1" s="13"/>
      <c r="GER1" s="4"/>
      <c r="GES1" s="1"/>
      <c r="GET1" s="1"/>
      <c r="GEU1" s="13"/>
      <c r="GEV1" s="13"/>
      <c r="GEY1" s="4"/>
      <c r="GEZ1" s="1"/>
      <c r="GFA1" s="1"/>
      <c r="GFB1" s="13"/>
      <c r="GFC1" s="13"/>
      <c r="GFF1" s="4"/>
      <c r="GFG1" s="1"/>
      <c r="GFH1" s="1"/>
      <c r="GFI1" s="13"/>
      <c r="GFJ1" s="13"/>
      <c r="GFM1" s="4"/>
      <c r="GFN1" s="1"/>
      <c r="GFO1" s="1"/>
      <c r="GFP1" s="13"/>
      <c r="GFQ1" s="13"/>
      <c r="GFT1" s="4"/>
      <c r="GFU1" s="1"/>
      <c r="GFV1" s="1"/>
      <c r="GFW1" s="13"/>
      <c r="GFX1" s="13"/>
      <c r="GGA1" s="4"/>
      <c r="GGB1" s="1"/>
      <c r="GGC1" s="1"/>
      <c r="GGD1" s="13"/>
      <c r="GGE1" s="13"/>
      <c r="GGH1" s="4"/>
      <c r="GGI1" s="1"/>
      <c r="GGJ1" s="1"/>
      <c r="GGK1" s="13"/>
      <c r="GGL1" s="13"/>
      <c r="GGO1" s="4"/>
      <c r="GGP1" s="1"/>
      <c r="GGQ1" s="1"/>
      <c r="GGR1" s="13"/>
      <c r="GGS1" s="13"/>
      <c r="GGV1" s="4"/>
      <c r="GGW1" s="1"/>
      <c r="GGX1" s="1"/>
      <c r="GGY1" s="13"/>
      <c r="GGZ1" s="13"/>
      <c r="GHC1" s="4"/>
      <c r="GHD1" s="1"/>
      <c r="GHE1" s="1"/>
      <c r="GHF1" s="13"/>
      <c r="GHG1" s="13"/>
      <c r="GHJ1" s="4"/>
      <c r="GHK1" s="1"/>
      <c r="GHL1" s="1"/>
      <c r="GHM1" s="13"/>
      <c r="GHN1" s="13"/>
      <c r="GHQ1" s="4"/>
      <c r="GHR1" s="1"/>
      <c r="GHS1" s="1"/>
      <c r="GHT1" s="13"/>
      <c r="GHU1" s="13"/>
      <c r="GHX1" s="4"/>
      <c r="GHY1" s="1"/>
      <c r="GHZ1" s="1"/>
      <c r="GIA1" s="13"/>
      <c r="GIB1" s="13"/>
      <c r="GIE1" s="4"/>
      <c r="GIF1" s="1"/>
      <c r="GIG1" s="1"/>
      <c r="GIH1" s="13"/>
      <c r="GII1" s="13"/>
      <c r="GIL1" s="4"/>
      <c r="GIM1" s="1"/>
      <c r="GIN1" s="1"/>
      <c r="GIO1" s="13"/>
      <c r="GIP1" s="13"/>
      <c r="GIS1" s="4"/>
      <c r="GIT1" s="1"/>
      <c r="GIU1" s="1"/>
      <c r="GIV1" s="13"/>
      <c r="GIW1" s="13"/>
      <c r="GIZ1" s="4"/>
      <c r="GJA1" s="1"/>
      <c r="GJB1" s="1"/>
      <c r="GJC1" s="13"/>
      <c r="GJD1" s="13"/>
      <c r="GJG1" s="4"/>
      <c r="GJH1" s="1"/>
      <c r="GJI1" s="1"/>
      <c r="GJJ1" s="13"/>
      <c r="GJK1" s="13"/>
      <c r="GJN1" s="4"/>
      <c r="GJO1" s="1"/>
      <c r="GJP1" s="1"/>
      <c r="GJQ1" s="13"/>
      <c r="GJR1" s="13"/>
      <c r="GJU1" s="4"/>
      <c r="GJV1" s="1"/>
      <c r="GJW1" s="1"/>
      <c r="GJX1" s="13"/>
      <c r="GJY1" s="13"/>
      <c r="GKB1" s="4"/>
      <c r="GKC1" s="1"/>
      <c r="GKD1" s="1"/>
      <c r="GKE1" s="13"/>
      <c r="GKF1" s="13"/>
      <c r="GKI1" s="4"/>
      <c r="GKJ1" s="1"/>
      <c r="GKK1" s="1"/>
      <c r="GKL1" s="13"/>
      <c r="GKM1" s="13"/>
      <c r="GKP1" s="4"/>
      <c r="GKQ1" s="1"/>
      <c r="GKR1" s="1"/>
      <c r="GKS1" s="13"/>
      <c r="GKT1" s="13"/>
      <c r="GKW1" s="4"/>
      <c r="GKX1" s="1"/>
      <c r="GKY1" s="1"/>
      <c r="GKZ1" s="13"/>
      <c r="GLA1" s="13"/>
      <c r="GLD1" s="4"/>
      <c r="GLE1" s="1"/>
      <c r="GLF1" s="1"/>
      <c r="GLG1" s="13"/>
      <c r="GLH1" s="13"/>
      <c r="GLK1" s="4"/>
      <c r="GLL1" s="1"/>
      <c r="GLM1" s="1"/>
      <c r="GLN1" s="13"/>
      <c r="GLO1" s="13"/>
      <c r="GLR1" s="4"/>
      <c r="GLS1" s="1"/>
      <c r="GLT1" s="1"/>
      <c r="GLU1" s="13"/>
      <c r="GLV1" s="13"/>
      <c r="GLY1" s="4"/>
      <c r="GLZ1" s="1"/>
      <c r="GMA1" s="1"/>
      <c r="GMB1" s="13"/>
      <c r="GMC1" s="13"/>
      <c r="GMF1" s="4"/>
      <c r="GMG1" s="1"/>
      <c r="GMH1" s="1"/>
      <c r="GMI1" s="13"/>
      <c r="GMJ1" s="13"/>
      <c r="GMM1" s="4"/>
      <c r="GMN1" s="1"/>
      <c r="GMO1" s="1"/>
      <c r="GMP1" s="13"/>
      <c r="GMQ1" s="13"/>
      <c r="GMT1" s="4"/>
      <c r="GMU1" s="1"/>
      <c r="GMV1" s="1"/>
      <c r="GMW1" s="13"/>
      <c r="GMX1" s="13"/>
      <c r="GNA1" s="4"/>
      <c r="GNB1" s="1"/>
      <c r="GNC1" s="1"/>
      <c r="GND1" s="13"/>
      <c r="GNE1" s="13"/>
      <c r="GNH1" s="4"/>
      <c r="GNI1" s="1"/>
      <c r="GNJ1" s="1"/>
      <c r="GNK1" s="13"/>
      <c r="GNL1" s="13"/>
      <c r="GNO1" s="4"/>
      <c r="GNP1" s="1"/>
      <c r="GNQ1" s="1"/>
      <c r="GNR1" s="13"/>
      <c r="GNS1" s="13"/>
      <c r="GNV1" s="4"/>
      <c r="GNW1" s="1"/>
      <c r="GNX1" s="1"/>
      <c r="GNY1" s="13"/>
      <c r="GNZ1" s="13"/>
      <c r="GOC1" s="4"/>
      <c r="GOD1" s="1"/>
      <c r="GOE1" s="1"/>
      <c r="GOF1" s="13"/>
      <c r="GOG1" s="13"/>
      <c r="GOJ1" s="4"/>
      <c r="GOK1" s="1"/>
      <c r="GOL1" s="1"/>
      <c r="GOM1" s="13"/>
      <c r="GON1" s="13"/>
      <c r="GOQ1" s="4"/>
      <c r="GOR1" s="1"/>
      <c r="GOS1" s="1"/>
      <c r="GOT1" s="13"/>
      <c r="GOU1" s="13"/>
      <c r="GOX1" s="4"/>
      <c r="GOY1" s="1"/>
      <c r="GOZ1" s="1"/>
      <c r="GPA1" s="13"/>
      <c r="GPB1" s="13"/>
      <c r="GPE1" s="4"/>
      <c r="GPF1" s="1"/>
      <c r="GPG1" s="1"/>
      <c r="GPH1" s="13"/>
      <c r="GPI1" s="13"/>
      <c r="GPL1" s="4"/>
      <c r="GPM1" s="1"/>
      <c r="GPN1" s="1"/>
      <c r="GPO1" s="13"/>
      <c r="GPP1" s="13"/>
      <c r="GPS1" s="4"/>
      <c r="GPT1" s="1"/>
      <c r="GPU1" s="1"/>
      <c r="GPV1" s="13"/>
      <c r="GPW1" s="13"/>
      <c r="GPZ1" s="4"/>
      <c r="GQA1" s="1"/>
      <c r="GQB1" s="1"/>
      <c r="GQC1" s="13"/>
      <c r="GQD1" s="13"/>
      <c r="GQG1" s="4"/>
      <c r="GQH1" s="1"/>
      <c r="GQI1" s="1"/>
      <c r="GQJ1" s="13"/>
      <c r="GQK1" s="13"/>
      <c r="GQN1" s="4"/>
      <c r="GQO1" s="1"/>
      <c r="GQP1" s="1"/>
      <c r="GQQ1" s="13"/>
      <c r="GQR1" s="13"/>
      <c r="GQU1" s="4"/>
      <c r="GQV1" s="1"/>
      <c r="GQW1" s="1"/>
      <c r="GQX1" s="13"/>
      <c r="GQY1" s="13"/>
      <c r="GRB1" s="4"/>
      <c r="GRC1" s="1"/>
      <c r="GRD1" s="1"/>
      <c r="GRE1" s="13"/>
      <c r="GRF1" s="13"/>
      <c r="GRI1" s="4"/>
      <c r="GRJ1" s="1"/>
      <c r="GRK1" s="1"/>
      <c r="GRL1" s="13"/>
      <c r="GRM1" s="13"/>
      <c r="GRP1" s="4"/>
      <c r="GRQ1" s="1"/>
      <c r="GRR1" s="1"/>
      <c r="GRS1" s="13"/>
      <c r="GRT1" s="13"/>
      <c r="GRW1" s="4"/>
      <c r="GRX1" s="1"/>
      <c r="GRY1" s="1"/>
      <c r="GRZ1" s="13"/>
      <c r="GSA1" s="13"/>
      <c r="GSD1" s="4"/>
      <c r="GSE1" s="1"/>
      <c r="GSF1" s="1"/>
      <c r="GSG1" s="13"/>
      <c r="GSH1" s="13"/>
      <c r="GSK1" s="4"/>
      <c r="GSL1" s="1"/>
      <c r="GSM1" s="1"/>
      <c r="GSN1" s="13"/>
      <c r="GSO1" s="13"/>
      <c r="GSR1" s="4"/>
      <c r="GSS1" s="1"/>
      <c r="GST1" s="1"/>
      <c r="GSU1" s="13"/>
      <c r="GSV1" s="13"/>
      <c r="GSY1" s="4"/>
      <c r="GSZ1" s="1"/>
      <c r="GTA1" s="1"/>
      <c r="GTB1" s="13"/>
      <c r="GTC1" s="13"/>
      <c r="GTF1" s="4"/>
      <c r="GTG1" s="1"/>
      <c r="GTH1" s="1"/>
      <c r="GTI1" s="13"/>
      <c r="GTJ1" s="13"/>
      <c r="GTM1" s="4"/>
      <c r="GTN1" s="1"/>
      <c r="GTO1" s="1"/>
      <c r="GTP1" s="13"/>
      <c r="GTQ1" s="13"/>
      <c r="GTT1" s="4"/>
      <c r="GTU1" s="1"/>
      <c r="GTV1" s="1"/>
      <c r="GTW1" s="13"/>
      <c r="GTX1" s="13"/>
      <c r="GUA1" s="4"/>
      <c r="GUB1" s="1"/>
      <c r="GUC1" s="1"/>
      <c r="GUD1" s="13"/>
      <c r="GUE1" s="13"/>
      <c r="GUH1" s="4"/>
      <c r="GUI1" s="1"/>
      <c r="GUJ1" s="1"/>
      <c r="GUK1" s="13"/>
      <c r="GUL1" s="13"/>
      <c r="GUO1" s="4"/>
      <c r="GUP1" s="1"/>
      <c r="GUQ1" s="1"/>
      <c r="GUR1" s="13"/>
      <c r="GUS1" s="13"/>
      <c r="GUV1" s="4"/>
      <c r="GUW1" s="1"/>
      <c r="GUX1" s="1"/>
      <c r="GUY1" s="13"/>
      <c r="GUZ1" s="13"/>
      <c r="GVC1" s="4"/>
      <c r="GVD1" s="1"/>
      <c r="GVE1" s="1"/>
      <c r="GVF1" s="13"/>
      <c r="GVG1" s="13"/>
      <c r="GVJ1" s="4"/>
      <c r="GVK1" s="1"/>
      <c r="GVL1" s="1"/>
      <c r="GVM1" s="13"/>
      <c r="GVN1" s="13"/>
      <c r="GVQ1" s="4"/>
      <c r="GVR1" s="1"/>
      <c r="GVS1" s="1"/>
      <c r="GVT1" s="13"/>
      <c r="GVU1" s="13"/>
      <c r="GVX1" s="4"/>
      <c r="GVY1" s="1"/>
      <c r="GVZ1" s="1"/>
      <c r="GWA1" s="13"/>
      <c r="GWB1" s="13"/>
      <c r="GWE1" s="4"/>
      <c r="GWF1" s="1"/>
      <c r="GWG1" s="1"/>
      <c r="GWH1" s="13"/>
      <c r="GWI1" s="13"/>
      <c r="GWL1" s="4"/>
      <c r="GWM1" s="1"/>
      <c r="GWN1" s="1"/>
      <c r="GWO1" s="13"/>
      <c r="GWP1" s="13"/>
      <c r="GWS1" s="4"/>
      <c r="GWT1" s="1"/>
      <c r="GWU1" s="1"/>
      <c r="GWV1" s="13"/>
      <c r="GWW1" s="13"/>
      <c r="GWZ1" s="4"/>
      <c r="GXA1" s="1"/>
      <c r="GXB1" s="1"/>
      <c r="GXC1" s="13"/>
      <c r="GXD1" s="13"/>
      <c r="GXG1" s="4"/>
      <c r="GXH1" s="1"/>
      <c r="GXI1" s="1"/>
      <c r="GXJ1" s="13"/>
      <c r="GXK1" s="13"/>
      <c r="GXN1" s="4"/>
      <c r="GXO1" s="1"/>
      <c r="GXP1" s="1"/>
      <c r="GXQ1" s="13"/>
      <c r="GXR1" s="13"/>
      <c r="GXU1" s="4"/>
      <c r="GXV1" s="1"/>
      <c r="GXW1" s="1"/>
      <c r="GXX1" s="13"/>
      <c r="GXY1" s="13"/>
      <c r="GYB1" s="4"/>
      <c r="GYC1" s="1"/>
      <c r="GYD1" s="1"/>
      <c r="GYE1" s="13"/>
      <c r="GYF1" s="13"/>
      <c r="GYI1" s="4"/>
      <c r="GYJ1" s="1"/>
      <c r="GYK1" s="1"/>
      <c r="GYL1" s="13"/>
      <c r="GYM1" s="13"/>
      <c r="GYP1" s="4"/>
      <c r="GYQ1" s="1"/>
      <c r="GYR1" s="1"/>
      <c r="GYS1" s="13"/>
      <c r="GYT1" s="13"/>
      <c r="GYW1" s="4"/>
      <c r="GYX1" s="1"/>
      <c r="GYY1" s="1"/>
      <c r="GYZ1" s="13"/>
      <c r="GZA1" s="13"/>
      <c r="GZD1" s="4"/>
      <c r="GZE1" s="1"/>
      <c r="GZF1" s="1"/>
      <c r="GZG1" s="13"/>
      <c r="GZH1" s="13"/>
      <c r="GZK1" s="4"/>
      <c r="GZL1" s="1"/>
      <c r="GZM1" s="1"/>
      <c r="GZN1" s="13"/>
      <c r="GZO1" s="13"/>
      <c r="GZR1" s="4"/>
      <c r="GZS1" s="1"/>
      <c r="GZT1" s="1"/>
      <c r="GZU1" s="13"/>
      <c r="GZV1" s="13"/>
      <c r="GZY1" s="4"/>
      <c r="GZZ1" s="1"/>
      <c r="HAA1" s="1"/>
      <c r="HAB1" s="13"/>
      <c r="HAC1" s="13"/>
      <c r="HAF1" s="4"/>
      <c r="HAG1" s="1"/>
      <c r="HAH1" s="1"/>
      <c r="HAI1" s="13"/>
      <c r="HAJ1" s="13"/>
      <c r="HAM1" s="4"/>
      <c r="HAN1" s="1"/>
      <c r="HAO1" s="1"/>
      <c r="HAP1" s="13"/>
      <c r="HAQ1" s="13"/>
      <c r="HAT1" s="4"/>
      <c r="HAU1" s="1"/>
      <c r="HAV1" s="1"/>
      <c r="HAW1" s="13"/>
      <c r="HAX1" s="13"/>
      <c r="HBA1" s="4"/>
      <c r="HBB1" s="1"/>
      <c r="HBC1" s="1"/>
      <c r="HBD1" s="13"/>
      <c r="HBE1" s="13"/>
      <c r="HBH1" s="4"/>
      <c r="HBI1" s="1"/>
      <c r="HBJ1" s="1"/>
      <c r="HBK1" s="13"/>
      <c r="HBL1" s="13"/>
      <c r="HBO1" s="4"/>
      <c r="HBP1" s="1"/>
      <c r="HBQ1" s="1"/>
      <c r="HBR1" s="13"/>
      <c r="HBS1" s="13"/>
      <c r="HBV1" s="4"/>
      <c r="HBW1" s="1"/>
      <c r="HBX1" s="1"/>
      <c r="HBY1" s="13"/>
      <c r="HBZ1" s="13"/>
      <c r="HCC1" s="4"/>
      <c r="HCD1" s="1"/>
      <c r="HCE1" s="1"/>
      <c r="HCF1" s="13"/>
      <c r="HCG1" s="13"/>
      <c r="HCJ1" s="4"/>
      <c r="HCK1" s="1"/>
      <c r="HCL1" s="1"/>
      <c r="HCM1" s="13"/>
      <c r="HCN1" s="13"/>
      <c r="HCQ1" s="4"/>
      <c r="HCR1" s="1"/>
      <c r="HCS1" s="1"/>
      <c r="HCT1" s="13"/>
      <c r="HCU1" s="13"/>
      <c r="HCX1" s="4"/>
      <c r="HCY1" s="1"/>
      <c r="HCZ1" s="1"/>
      <c r="HDA1" s="13"/>
      <c r="HDB1" s="13"/>
      <c r="HDE1" s="4"/>
      <c r="HDF1" s="1"/>
      <c r="HDG1" s="1"/>
      <c r="HDH1" s="13"/>
      <c r="HDI1" s="13"/>
      <c r="HDL1" s="4"/>
      <c r="HDM1" s="1"/>
      <c r="HDN1" s="1"/>
      <c r="HDO1" s="13"/>
      <c r="HDP1" s="13"/>
      <c r="HDS1" s="4"/>
      <c r="HDT1" s="1"/>
      <c r="HDU1" s="1"/>
      <c r="HDV1" s="13"/>
      <c r="HDW1" s="13"/>
      <c r="HDZ1" s="4"/>
      <c r="HEA1" s="1"/>
      <c r="HEB1" s="1"/>
      <c r="HEC1" s="13"/>
      <c r="HED1" s="13"/>
      <c r="HEG1" s="4"/>
      <c r="HEH1" s="1"/>
      <c r="HEI1" s="1"/>
      <c r="HEJ1" s="13"/>
      <c r="HEK1" s="13"/>
      <c r="HEN1" s="4"/>
      <c r="HEO1" s="1"/>
      <c r="HEP1" s="1"/>
      <c r="HEQ1" s="13"/>
      <c r="HER1" s="13"/>
      <c r="HEU1" s="4"/>
      <c r="HEV1" s="1"/>
      <c r="HEW1" s="1"/>
      <c r="HEX1" s="13"/>
      <c r="HEY1" s="13"/>
      <c r="HFB1" s="4"/>
      <c r="HFC1" s="1"/>
      <c r="HFD1" s="1"/>
      <c r="HFE1" s="13"/>
      <c r="HFF1" s="13"/>
      <c r="HFI1" s="4"/>
      <c r="HFJ1" s="1"/>
      <c r="HFK1" s="1"/>
      <c r="HFL1" s="13"/>
      <c r="HFM1" s="13"/>
      <c r="HFP1" s="4"/>
      <c r="HFQ1" s="1"/>
      <c r="HFR1" s="1"/>
      <c r="HFS1" s="13"/>
      <c r="HFT1" s="13"/>
      <c r="HFW1" s="4"/>
      <c r="HFX1" s="1"/>
      <c r="HFY1" s="1"/>
      <c r="HFZ1" s="13"/>
      <c r="HGA1" s="13"/>
      <c r="HGD1" s="4"/>
      <c r="HGE1" s="1"/>
      <c r="HGF1" s="1"/>
      <c r="HGG1" s="13"/>
      <c r="HGH1" s="13"/>
      <c r="HGK1" s="4"/>
      <c r="HGL1" s="1"/>
      <c r="HGM1" s="1"/>
      <c r="HGN1" s="13"/>
      <c r="HGO1" s="13"/>
      <c r="HGR1" s="4"/>
      <c r="HGS1" s="1"/>
      <c r="HGT1" s="1"/>
      <c r="HGU1" s="13"/>
      <c r="HGV1" s="13"/>
      <c r="HGY1" s="4"/>
      <c r="HGZ1" s="1"/>
      <c r="HHA1" s="1"/>
      <c r="HHB1" s="13"/>
      <c r="HHC1" s="13"/>
      <c r="HHF1" s="4"/>
      <c r="HHG1" s="1"/>
      <c r="HHH1" s="1"/>
      <c r="HHI1" s="13"/>
      <c r="HHJ1" s="13"/>
      <c r="HHM1" s="4"/>
      <c r="HHN1" s="1"/>
      <c r="HHO1" s="1"/>
      <c r="HHP1" s="13"/>
      <c r="HHQ1" s="13"/>
      <c r="HHT1" s="4"/>
      <c r="HHU1" s="1"/>
      <c r="HHV1" s="1"/>
      <c r="HHW1" s="13"/>
      <c r="HHX1" s="13"/>
      <c r="HIA1" s="4"/>
      <c r="HIB1" s="1"/>
      <c r="HIC1" s="1"/>
      <c r="HID1" s="13"/>
      <c r="HIE1" s="13"/>
      <c r="HIH1" s="4"/>
      <c r="HII1" s="1"/>
      <c r="HIJ1" s="1"/>
      <c r="HIK1" s="13"/>
      <c r="HIL1" s="13"/>
      <c r="HIO1" s="4"/>
      <c r="HIP1" s="1"/>
      <c r="HIQ1" s="1"/>
      <c r="HIR1" s="13"/>
      <c r="HIS1" s="13"/>
      <c r="HIV1" s="4"/>
      <c r="HIW1" s="1"/>
      <c r="HIX1" s="1"/>
      <c r="HIY1" s="13"/>
      <c r="HIZ1" s="13"/>
      <c r="HJC1" s="4"/>
      <c r="HJD1" s="1"/>
      <c r="HJE1" s="1"/>
      <c r="HJF1" s="13"/>
      <c r="HJG1" s="13"/>
      <c r="HJJ1" s="4"/>
      <c r="HJK1" s="1"/>
      <c r="HJL1" s="1"/>
      <c r="HJM1" s="13"/>
      <c r="HJN1" s="13"/>
      <c r="HJQ1" s="4"/>
      <c r="HJR1" s="1"/>
      <c r="HJS1" s="1"/>
      <c r="HJT1" s="13"/>
      <c r="HJU1" s="13"/>
      <c r="HJX1" s="4"/>
      <c r="HJY1" s="1"/>
      <c r="HJZ1" s="1"/>
      <c r="HKA1" s="13"/>
      <c r="HKB1" s="13"/>
      <c r="HKE1" s="4"/>
      <c r="HKF1" s="1"/>
      <c r="HKG1" s="1"/>
      <c r="HKH1" s="13"/>
      <c r="HKI1" s="13"/>
      <c r="HKL1" s="4"/>
      <c r="HKM1" s="1"/>
      <c r="HKN1" s="1"/>
      <c r="HKO1" s="13"/>
      <c r="HKP1" s="13"/>
      <c r="HKS1" s="4"/>
      <c r="HKT1" s="1"/>
      <c r="HKU1" s="1"/>
      <c r="HKV1" s="13"/>
      <c r="HKW1" s="13"/>
      <c r="HKZ1" s="4"/>
      <c r="HLA1" s="1"/>
      <c r="HLB1" s="1"/>
      <c r="HLC1" s="13"/>
      <c r="HLD1" s="13"/>
      <c r="HLG1" s="4"/>
      <c r="HLH1" s="1"/>
      <c r="HLI1" s="1"/>
      <c r="HLJ1" s="13"/>
      <c r="HLK1" s="13"/>
      <c r="HLN1" s="4"/>
      <c r="HLO1" s="1"/>
      <c r="HLP1" s="1"/>
      <c r="HLQ1" s="13"/>
      <c r="HLR1" s="13"/>
      <c r="HLU1" s="4"/>
      <c r="HLV1" s="1"/>
      <c r="HLW1" s="1"/>
      <c r="HLX1" s="13"/>
      <c r="HLY1" s="13"/>
      <c r="HMB1" s="4"/>
      <c r="HMC1" s="1"/>
      <c r="HMD1" s="1"/>
      <c r="HME1" s="13"/>
      <c r="HMF1" s="13"/>
      <c r="HMI1" s="4"/>
      <c r="HMJ1" s="1"/>
      <c r="HMK1" s="1"/>
      <c r="HML1" s="13"/>
      <c r="HMM1" s="13"/>
      <c r="HMP1" s="4"/>
      <c r="HMQ1" s="1"/>
      <c r="HMR1" s="1"/>
      <c r="HMS1" s="13"/>
      <c r="HMT1" s="13"/>
      <c r="HMW1" s="4"/>
      <c r="HMX1" s="1"/>
      <c r="HMY1" s="1"/>
      <c r="HMZ1" s="13"/>
      <c r="HNA1" s="13"/>
      <c r="HND1" s="4"/>
      <c r="HNE1" s="1"/>
      <c r="HNF1" s="1"/>
      <c r="HNG1" s="13"/>
      <c r="HNH1" s="13"/>
      <c r="HNK1" s="4"/>
      <c r="HNL1" s="1"/>
      <c r="HNM1" s="1"/>
      <c r="HNN1" s="13"/>
      <c r="HNO1" s="13"/>
      <c r="HNR1" s="4"/>
      <c r="HNS1" s="1"/>
      <c r="HNT1" s="1"/>
      <c r="HNU1" s="13"/>
      <c r="HNV1" s="13"/>
      <c r="HNY1" s="4"/>
      <c r="HNZ1" s="1"/>
      <c r="HOA1" s="1"/>
      <c r="HOB1" s="13"/>
      <c r="HOC1" s="13"/>
      <c r="HOF1" s="4"/>
      <c r="HOG1" s="1"/>
      <c r="HOH1" s="1"/>
      <c r="HOI1" s="13"/>
      <c r="HOJ1" s="13"/>
      <c r="HOM1" s="4"/>
      <c r="HON1" s="1"/>
      <c r="HOO1" s="1"/>
      <c r="HOP1" s="13"/>
      <c r="HOQ1" s="13"/>
      <c r="HOT1" s="4"/>
      <c r="HOU1" s="1"/>
      <c r="HOV1" s="1"/>
      <c r="HOW1" s="13"/>
      <c r="HOX1" s="13"/>
      <c r="HPA1" s="4"/>
      <c r="HPB1" s="1"/>
      <c r="HPC1" s="1"/>
      <c r="HPD1" s="13"/>
      <c r="HPE1" s="13"/>
      <c r="HPH1" s="4"/>
      <c r="HPI1" s="1"/>
      <c r="HPJ1" s="1"/>
      <c r="HPK1" s="13"/>
      <c r="HPL1" s="13"/>
      <c r="HPO1" s="4"/>
      <c r="HPP1" s="1"/>
      <c r="HPQ1" s="1"/>
      <c r="HPR1" s="13"/>
      <c r="HPS1" s="13"/>
      <c r="HPV1" s="4"/>
      <c r="HPW1" s="1"/>
      <c r="HPX1" s="1"/>
      <c r="HPY1" s="13"/>
      <c r="HPZ1" s="13"/>
      <c r="HQC1" s="4"/>
      <c r="HQD1" s="1"/>
      <c r="HQE1" s="1"/>
      <c r="HQF1" s="13"/>
      <c r="HQG1" s="13"/>
      <c r="HQJ1" s="4"/>
      <c r="HQK1" s="1"/>
      <c r="HQL1" s="1"/>
      <c r="HQM1" s="13"/>
      <c r="HQN1" s="13"/>
      <c r="HQQ1" s="4"/>
      <c r="HQR1" s="1"/>
      <c r="HQS1" s="1"/>
      <c r="HQT1" s="13"/>
      <c r="HQU1" s="13"/>
      <c r="HQX1" s="4"/>
      <c r="HQY1" s="1"/>
      <c r="HQZ1" s="1"/>
      <c r="HRA1" s="13"/>
      <c r="HRB1" s="13"/>
      <c r="HRE1" s="4"/>
      <c r="HRF1" s="1"/>
      <c r="HRG1" s="1"/>
      <c r="HRH1" s="13"/>
      <c r="HRI1" s="13"/>
      <c r="HRL1" s="4"/>
      <c r="HRM1" s="1"/>
      <c r="HRN1" s="1"/>
      <c r="HRO1" s="13"/>
      <c r="HRP1" s="13"/>
      <c r="HRS1" s="4"/>
      <c r="HRT1" s="1"/>
      <c r="HRU1" s="1"/>
      <c r="HRV1" s="13"/>
      <c r="HRW1" s="13"/>
      <c r="HRZ1" s="4"/>
      <c r="HSA1" s="1"/>
      <c r="HSB1" s="1"/>
      <c r="HSC1" s="13"/>
      <c r="HSD1" s="13"/>
      <c r="HSG1" s="4"/>
      <c r="HSH1" s="1"/>
      <c r="HSI1" s="1"/>
      <c r="HSJ1" s="13"/>
      <c r="HSK1" s="13"/>
      <c r="HSN1" s="4"/>
      <c r="HSO1" s="1"/>
      <c r="HSP1" s="1"/>
      <c r="HSQ1" s="13"/>
      <c r="HSR1" s="13"/>
      <c r="HSU1" s="4"/>
      <c r="HSV1" s="1"/>
      <c r="HSW1" s="1"/>
      <c r="HSX1" s="13"/>
      <c r="HSY1" s="13"/>
      <c r="HTB1" s="4"/>
      <c r="HTC1" s="1"/>
      <c r="HTD1" s="1"/>
      <c r="HTE1" s="13"/>
      <c r="HTF1" s="13"/>
      <c r="HTI1" s="4"/>
      <c r="HTJ1" s="1"/>
      <c r="HTK1" s="1"/>
      <c r="HTL1" s="13"/>
      <c r="HTM1" s="13"/>
      <c r="HTP1" s="4"/>
      <c r="HTQ1" s="1"/>
      <c r="HTR1" s="1"/>
      <c r="HTS1" s="13"/>
      <c r="HTT1" s="13"/>
      <c r="HTW1" s="4"/>
      <c r="HTX1" s="1"/>
      <c r="HTY1" s="1"/>
      <c r="HTZ1" s="13"/>
      <c r="HUA1" s="13"/>
      <c r="HUD1" s="4"/>
      <c r="HUE1" s="1"/>
      <c r="HUF1" s="1"/>
      <c r="HUG1" s="13"/>
      <c r="HUH1" s="13"/>
      <c r="HUK1" s="4"/>
      <c r="HUL1" s="1"/>
      <c r="HUM1" s="1"/>
      <c r="HUN1" s="13"/>
      <c r="HUO1" s="13"/>
      <c r="HUR1" s="4"/>
      <c r="HUS1" s="1"/>
      <c r="HUT1" s="1"/>
      <c r="HUU1" s="13"/>
      <c r="HUV1" s="13"/>
      <c r="HUY1" s="4"/>
      <c r="HUZ1" s="1"/>
      <c r="HVA1" s="1"/>
      <c r="HVB1" s="13"/>
      <c r="HVC1" s="13"/>
      <c r="HVF1" s="4"/>
      <c r="HVG1" s="1"/>
      <c r="HVH1" s="1"/>
      <c r="HVI1" s="13"/>
      <c r="HVJ1" s="13"/>
      <c r="HVM1" s="4"/>
      <c r="HVN1" s="1"/>
      <c r="HVO1" s="1"/>
      <c r="HVP1" s="13"/>
      <c r="HVQ1" s="13"/>
      <c r="HVT1" s="4"/>
      <c r="HVU1" s="1"/>
      <c r="HVV1" s="1"/>
      <c r="HVW1" s="13"/>
      <c r="HVX1" s="13"/>
      <c r="HWA1" s="4"/>
      <c r="HWB1" s="1"/>
      <c r="HWC1" s="1"/>
      <c r="HWD1" s="13"/>
      <c r="HWE1" s="13"/>
      <c r="HWH1" s="4"/>
      <c r="HWI1" s="1"/>
      <c r="HWJ1" s="1"/>
      <c r="HWK1" s="13"/>
      <c r="HWL1" s="13"/>
      <c r="HWO1" s="4"/>
      <c r="HWP1" s="1"/>
      <c r="HWQ1" s="1"/>
      <c r="HWR1" s="13"/>
      <c r="HWS1" s="13"/>
      <c r="HWV1" s="4"/>
      <c r="HWW1" s="1"/>
      <c r="HWX1" s="1"/>
      <c r="HWY1" s="13"/>
      <c r="HWZ1" s="13"/>
      <c r="HXC1" s="4"/>
      <c r="HXD1" s="1"/>
      <c r="HXE1" s="1"/>
      <c r="HXF1" s="13"/>
      <c r="HXG1" s="13"/>
      <c r="HXJ1" s="4"/>
      <c r="HXK1" s="1"/>
      <c r="HXL1" s="1"/>
      <c r="HXM1" s="13"/>
      <c r="HXN1" s="13"/>
      <c r="HXQ1" s="4"/>
      <c r="HXR1" s="1"/>
      <c r="HXS1" s="1"/>
      <c r="HXT1" s="13"/>
      <c r="HXU1" s="13"/>
      <c r="HXX1" s="4"/>
      <c r="HXY1" s="1"/>
      <c r="HXZ1" s="1"/>
      <c r="HYA1" s="13"/>
      <c r="HYB1" s="13"/>
      <c r="HYE1" s="4"/>
      <c r="HYF1" s="1"/>
      <c r="HYG1" s="1"/>
      <c r="HYH1" s="13"/>
      <c r="HYI1" s="13"/>
      <c r="HYL1" s="4"/>
      <c r="HYM1" s="1"/>
      <c r="HYN1" s="1"/>
      <c r="HYO1" s="13"/>
      <c r="HYP1" s="13"/>
      <c r="HYS1" s="4"/>
      <c r="HYT1" s="1"/>
      <c r="HYU1" s="1"/>
      <c r="HYV1" s="13"/>
      <c r="HYW1" s="13"/>
      <c r="HYZ1" s="4"/>
      <c r="HZA1" s="1"/>
      <c r="HZB1" s="1"/>
      <c r="HZC1" s="13"/>
      <c r="HZD1" s="13"/>
      <c r="HZG1" s="4"/>
      <c r="HZH1" s="1"/>
      <c r="HZI1" s="1"/>
      <c r="HZJ1" s="13"/>
      <c r="HZK1" s="13"/>
      <c r="HZN1" s="4"/>
      <c r="HZO1" s="1"/>
      <c r="HZP1" s="1"/>
      <c r="HZQ1" s="13"/>
      <c r="HZR1" s="13"/>
      <c r="HZU1" s="4"/>
      <c r="HZV1" s="1"/>
      <c r="HZW1" s="1"/>
      <c r="HZX1" s="13"/>
      <c r="HZY1" s="13"/>
      <c r="IAB1" s="4"/>
      <c r="IAC1" s="1"/>
      <c r="IAD1" s="1"/>
      <c r="IAE1" s="13"/>
      <c r="IAF1" s="13"/>
      <c r="IAI1" s="4"/>
      <c r="IAJ1" s="1"/>
      <c r="IAK1" s="1"/>
      <c r="IAL1" s="13"/>
      <c r="IAM1" s="13"/>
      <c r="IAP1" s="4"/>
      <c r="IAQ1" s="1"/>
      <c r="IAR1" s="1"/>
      <c r="IAS1" s="13"/>
      <c r="IAT1" s="13"/>
      <c r="IAW1" s="4"/>
      <c r="IAX1" s="1"/>
      <c r="IAY1" s="1"/>
      <c r="IAZ1" s="13"/>
      <c r="IBA1" s="13"/>
      <c r="IBD1" s="4"/>
      <c r="IBE1" s="1"/>
      <c r="IBF1" s="1"/>
      <c r="IBG1" s="13"/>
      <c r="IBH1" s="13"/>
      <c r="IBK1" s="4"/>
      <c r="IBL1" s="1"/>
      <c r="IBM1" s="1"/>
      <c r="IBN1" s="13"/>
      <c r="IBO1" s="13"/>
      <c r="IBR1" s="4"/>
      <c r="IBS1" s="1"/>
      <c r="IBT1" s="1"/>
      <c r="IBU1" s="13"/>
      <c r="IBV1" s="13"/>
      <c r="IBY1" s="4"/>
      <c r="IBZ1" s="1"/>
      <c r="ICA1" s="1"/>
      <c r="ICB1" s="13"/>
      <c r="ICC1" s="13"/>
      <c r="ICF1" s="4"/>
      <c r="ICG1" s="1"/>
      <c r="ICH1" s="1"/>
      <c r="ICI1" s="13"/>
      <c r="ICJ1" s="13"/>
      <c r="ICM1" s="4"/>
      <c r="ICN1" s="1"/>
      <c r="ICO1" s="1"/>
      <c r="ICP1" s="13"/>
      <c r="ICQ1" s="13"/>
      <c r="ICT1" s="4"/>
      <c r="ICU1" s="1"/>
      <c r="ICV1" s="1"/>
      <c r="ICW1" s="13"/>
      <c r="ICX1" s="13"/>
      <c r="IDA1" s="4"/>
      <c r="IDB1" s="1"/>
      <c r="IDC1" s="1"/>
      <c r="IDD1" s="13"/>
      <c r="IDE1" s="13"/>
      <c r="IDH1" s="4"/>
      <c r="IDI1" s="1"/>
      <c r="IDJ1" s="1"/>
      <c r="IDK1" s="13"/>
      <c r="IDL1" s="13"/>
      <c r="IDO1" s="4"/>
      <c r="IDP1" s="1"/>
      <c r="IDQ1" s="1"/>
      <c r="IDR1" s="13"/>
      <c r="IDS1" s="13"/>
      <c r="IDV1" s="4"/>
      <c r="IDW1" s="1"/>
      <c r="IDX1" s="1"/>
      <c r="IDY1" s="13"/>
      <c r="IDZ1" s="13"/>
      <c r="IEC1" s="4"/>
      <c r="IED1" s="1"/>
      <c r="IEE1" s="1"/>
      <c r="IEF1" s="13"/>
      <c r="IEG1" s="13"/>
      <c r="IEJ1" s="4"/>
      <c r="IEK1" s="1"/>
      <c r="IEL1" s="1"/>
      <c r="IEM1" s="13"/>
      <c r="IEN1" s="13"/>
      <c r="IEQ1" s="4"/>
      <c r="IER1" s="1"/>
      <c r="IES1" s="1"/>
      <c r="IET1" s="13"/>
      <c r="IEU1" s="13"/>
      <c r="IEX1" s="4"/>
      <c r="IEY1" s="1"/>
      <c r="IEZ1" s="1"/>
      <c r="IFA1" s="13"/>
      <c r="IFB1" s="13"/>
      <c r="IFE1" s="4"/>
      <c r="IFF1" s="1"/>
      <c r="IFG1" s="1"/>
      <c r="IFH1" s="13"/>
      <c r="IFI1" s="13"/>
      <c r="IFL1" s="4"/>
      <c r="IFM1" s="1"/>
      <c r="IFN1" s="1"/>
      <c r="IFO1" s="13"/>
      <c r="IFP1" s="13"/>
      <c r="IFS1" s="4"/>
      <c r="IFT1" s="1"/>
      <c r="IFU1" s="1"/>
      <c r="IFV1" s="13"/>
      <c r="IFW1" s="13"/>
      <c r="IFZ1" s="4"/>
      <c r="IGA1" s="1"/>
      <c r="IGB1" s="1"/>
      <c r="IGC1" s="13"/>
      <c r="IGD1" s="13"/>
      <c r="IGG1" s="4"/>
      <c r="IGH1" s="1"/>
      <c r="IGI1" s="1"/>
      <c r="IGJ1" s="13"/>
      <c r="IGK1" s="13"/>
      <c r="IGN1" s="4"/>
      <c r="IGO1" s="1"/>
      <c r="IGP1" s="1"/>
      <c r="IGQ1" s="13"/>
      <c r="IGR1" s="13"/>
      <c r="IGU1" s="4"/>
      <c r="IGV1" s="1"/>
      <c r="IGW1" s="1"/>
      <c r="IGX1" s="13"/>
      <c r="IGY1" s="13"/>
      <c r="IHB1" s="4"/>
      <c r="IHC1" s="1"/>
      <c r="IHD1" s="1"/>
      <c r="IHE1" s="13"/>
      <c r="IHF1" s="13"/>
      <c r="IHI1" s="4"/>
      <c r="IHJ1" s="1"/>
      <c r="IHK1" s="1"/>
      <c r="IHL1" s="13"/>
      <c r="IHM1" s="13"/>
      <c r="IHP1" s="4"/>
      <c r="IHQ1" s="1"/>
      <c r="IHR1" s="1"/>
      <c r="IHS1" s="13"/>
      <c r="IHT1" s="13"/>
      <c r="IHW1" s="4"/>
      <c r="IHX1" s="1"/>
      <c r="IHY1" s="1"/>
      <c r="IHZ1" s="13"/>
      <c r="IIA1" s="13"/>
      <c r="IID1" s="4"/>
      <c r="IIE1" s="1"/>
      <c r="IIF1" s="1"/>
      <c r="IIG1" s="13"/>
      <c r="IIH1" s="13"/>
      <c r="IIK1" s="4"/>
      <c r="IIL1" s="1"/>
      <c r="IIM1" s="1"/>
      <c r="IIN1" s="13"/>
      <c r="IIO1" s="13"/>
      <c r="IIR1" s="4"/>
      <c r="IIS1" s="1"/>
      <c r="IIT1" s="1"/>
      <c r="IIU1" s="13"/>
      <c r="IIV1" s="13"/>
      <c r="IIY1" s="4"/>
      <c r="IIZ1" s="1"/>
      <c r="IJA1" s="1"/>
      <c r="IJB1" s="13"/>
      <c r="IJC1" s="13"/>
      <c r="IJF1" s="4"/>
      <c r="IJG1" s="1"/>
      <c r="IJH1" s="1"/>
      <c r="IJI1" s="13"/>
      <c r="IJJ1" s="13"/>
      <c r="IJM1" s="4"/>
      <c r="IJN1" s="1"/>
      <c r="IJO1" s="1"/>
      <c r="IJP1" s="13"/>
      <c r="IJQ1" s="13"/>
      <c r="IJT1" s="4"/>
      <c r="IJU1" s="1"/>
      <c r="IJV1" s="1"/>
      <c r="IJW1" s="13"/>
      <c r="IJX1" s="13"/>
      <c r="IKA1" s="4"/>
      <c r="IKB1" s="1"/>
      <c r="IKC1" s="1"/>
      <c r="IKD1" s="13"/>
      <c r="IKE1" s="13"/>
      <c r="IKH1" s="4"/>
      <c r="IKI1" s="1"/>
      <c r="IKJ1" s="1"/>
      <c r="IKK1" s="13"/>
      <c r="IKL1" s="13"/>
      <c r="IKO1" s="4"/>
      <c r="IKP1" s="1"/>
      <c r="IKQ1" s="1"/>
      <c r="IKR1" s="13"/>
      <c r="IKS1" s="13"/>
      <c r="IKV1" s="4"/>
      <c r="IKW1" s="1"/>
      <c r="IKX1" s="1"/>
      <c r="IKY1" s="13"/>
      <c r="IKZ1" s="13"/>
      <c r="ILC1" s="4"/>
      <c r="ILD1" s="1"/>
      <c r="ILE1" s="1"/>
      <c r="ILF1" s="13"/>
      <c r="ILG1" s="13"/>
      <c r="ILJ1" s="4"/>
      <c r="ILK1" s="1"/>
      <c r="ILL1" s="1"/>
      <c r="ILM1" s="13"/>
      <c r="ILN1" s="13"/>
      <c r="ILQ1" s="4"/>
      <c r="ILR1" s="1"/>
      <c r="ILS1" s="1"/>
      <c r="ILT1" s="13"/>
      <c r="ILU1" s="13"/>
      <c r="ILX1" s="4"/>
      <c r="ILY1" s="1"/>
      <c r="ILZ1" s="1"/>
      <c r="IMA1" s="13"/>
      <c r="IMB1" s="13"/>
      <c r="IME1" s="4"/>
      <c r="IMF1" s="1"/>
      <c r="IMG1" s="1"/>
      <c r="IMH1" s="13"/>
      <c r="IMI1" s="13"/>
      <c r="IML1" s="4"/>
      <c r="IMM1" s="1"/>
      <c r="IMN1" s="1"/>
      <c r="IMO1" s="13"/>
      <c r="IMP1" s="13"/>
      <c r="IMS1" s="4"/>
      <c r="IMT1" s="1"/>
      <c r="IMU1" s="1"/>
      <c r="IMV1" s="13"/>
      <c r="IMW1" s="13"/>
      <c r="IMZ1" s="4"/>
      <c r="INA1" s="1"/>
      <c r="INB1" s="1"/>
      <c r="INC1" s="13"/>
      <c r="IND1" s="13"/>
      <c r="ING1" s="4"/>
      <c r="INH1" s="1"/>
      <c r="INI1" s="1"/>
      <c r="INJ1" s="13"/>
      <c r="INK1" s="13"/>
      <c r="INN1" s="4"/>
      <c r="INO1" s="1"/>
      <c r="INP1" s="1"/>
      <c r="INQ1" s="13"/>
      <c r="INR1" s="13"/>
      <c r="INU1" s="4"/>
      <c r="INV1" s="1"/>
      <c r="INW1" s="1"/>
      <c r="INX1" s="13"/>
      <c r="INY1" s="13"/>
      <c r="IOB1" s="4"/>
      <c r="IOC1" s="1"/>
      <c r="IOD1" s="1"/>
      <c r="IOE1" s="13"/>
      <c r="IOF1" s="13"/>
      <c r="IOI1" s="4"/>
      <c r="IOJ1" s="1"/>
      <c r="IOK1" s="1"/>
      <c r="IOL1" s="13"/>
      <c r="IOM1" s="13"/>
      <c r="IOP1" s="4"/>
      <c r="IOQ1" s="1"/>
      <c r="IOR1" s="1"/>
      <c r="IOS1" s="13"/>
      <c r="IOT1" s="13"/>
      <c r="IOW1" s="4"/>
      <c r="IOX1" s="1"/>
      <c r="IOY1" s="1"/>
      <c r="IOZ1" s="13"/>
      <c r="IPA1" s="13"/>
      <c r="IPD1" s="4"/>
      <c r="IPE1" s="1"/>
      <c r="IPF1" s="1"/>
      <c r="IPG1" s="13"/>
      <c r="IPH1" s="13"/>
      <c r="IPK1" s="4"/>
      <c r="IPL1" s="1"/>
      <c r="IPM1" s="1"/>
      <c r="IPN1" s="13"/>
      <c r="IPO1" s="13"/>
      <c r="IPR1" s="4"/>
      <c r="IPS1" s="1"/>
      <c r="IPT1" s="1"/>
      <c r="IPU1" s="13"/>
      <c r="IPV1" s="13"/>
      <c r="IPY1" s="4"/>
      <c r="IPZ1" s="1"/>
      <c r="IQA1" s="1"/>
      <c r="IQB1" s="13"/>
      <c r="IQC1" s="13"/>
      <c r="IQF1" s="4"/>
      <c r="IQG1" s="1"/>
      <c r="IQH1" s="1"/>
      <c r="IQI1" s="13"/>
      <c r="IQJ1" s="13"/>
      <c r="IQM1" s="4"/>
      <c r="IQN1" s="1"/>
      <c r="IQO1" s="1"/>
      <c r="IQP1" s="13"/>
      <c r="IQQ1" s="13"/>
      <c r="IQT1" s="4"/>
      <c r="IQU1" s="1"/>
      <c r="IQV1" s="1"/>
      <c r="IQW1" s="13"/>
      <c r="IQX1" s="13"/>
      <c r="IRA1" s="4"/>
      <c r="IRB1" s="1"/>
      <c r="IRC1" s="1"/>
      <c r="IRD1" s="13"/>
      <c r="IRE1" s="13"/>
      <c r="IRH1" s="4"/>
      <c r="IRI1" s="1"/>
      <c r="IRJ1" s="1"/>
      <c r="IRK1" s="13"/>
      <c r="IRL1" s="13"/>
      <c r="IRO1" s="4"/>
      <c r="IRP1" s="1"/>
      <c r="IRQ1" s="1"/>
      <c r="IRR1" s="13"/>
      <c r="IRS1" s="13"/>
      <c r="IRV1" s="4"/>
      <c r="IRW1" s="1"/>
      <c r="IRX1" s="1"/>
      <c r="IRY1" s="13"/>
      <c r="IRZ1" s="13"/>
      <c r="ISC1" s="4"/>
      <c r="ISD1" s="1"/>
      <c r="ISE1" s="1"/>
      <c r="ISF1" s="13"/>
      <c r="ISG1" s="13"/>
      <c r="ISJ1" s="4"/>
      <c r="ISK1" s="1"/>
      <c r="ISL1" s="1"/>
      <c r="ISM1" s="13"/>
      <c r="ISN1" s="13"/>
      <c r="ISQ1" s="4"/>
      <c r="ISR1" s="1"/>
      <c r="ISS1" s="1"/>
      <c r="IST1" s="13"/>
      <c r="ISU1" s="13"/>
      <c r="ISX1" s="4"/>
      <c r="ISY1" s="1"/>
      <c r="ISZ1" s="1"/>
      <c r="ITA1" s="13"/>
      <c r="ITB1" s="13"/>
      <c r="ITE1" s="4"/>
      <c r="ITF1" s="1"/>
      <c r="ITG1" s="1"/>
      <c r="ITH1" s="13"/>
      <c r="ITI1" s="13"/>
      <c r="ITL1" s="4"/>
      <c r="ITM1" s="1"/>
      <c r="ITN1" s="1"/>
      <c r="ITO1" s="13"/>
      <c r="ITP1" s="13"/>
      <c r="ITS1" s="4"/>
      <c r="ITT1" s="1"/>
      <c r="ITU1" s="1"/>
      <c r="ITV1" s="13"/>
      <c r="ITW1" s="13"/>
      <c r="ITZ1" s="4"/>
      <c r="IUA1" s="1"/>
      <c r="IUB1" s="1"/>
      <c r="IUC1" s="13"/>
      <c r="IUD1" s="13"/>
      <c r="IUG1" s="4"/>
      <c r="IUH1" s="1"/>
      <c r="IUI1" s="1"/>
      <c r="IUJ1" s="13"/>
      <c r="IUK1" s="13"/>
      <c r="IUN1" s="4"/>
      <c r="IUO1" s="1"/>
      <c r="IUP1" s="1"/>
      <c r="IUQ1" s="13"/>
      <c r="IUR1" s="13"/>
      <c r="IUU1" s="4"/>
      <c r="IUV1" s="1"/>
      <c r="IUW1" s="1"/>
      <c r="IUX1" s="13"/>
      <c r="IUY1" s="13"/>
      <c r="IVB1" s="4"/>
      <c r="IVC1" s="1"/>
      <c r="IVD1" s="1"/>
      <c r="IVE1" s="13"/>
      <c r="IVF1" s="13"/>
      <c r="IVI1" s="4"/>
      <c r="IVJ1" s="1"/>
      <c r="IVK1" s="1"/>
      <c r="IVL1" s="13"/>
      <c r="IVM1" s="13"/>
      <c r="IVP1" s="4"/>
      <c r="IVQ1" s="1"/>
      <c r="IVR1" s="1"/>
      <c r="IVS1" s="13"/>
      <c r="IVT1" s="13"/>
      <c r="IVW1" s="4"/>
      <c r="IVX1" s="1"/>
      <c r="IVY1" s="1"/>
      <c r="IVZ1" s="13"/>
      <c r="IWA1" s="13"/>
      <c r="IWD1" s="4"/>
      <c r="IWE1" s="1"/>
      <c r="IWF1" s="1"/>
      <c r="IWG1" s="13"/>
      <c r="IWH1" s="13"/>
      <c r="IWK1" s="4"/>
      <c r="IWL1" s="1"/>
      <c r="IWM1" s="1"/>
      <c r="IWN1" s="13"/>
      <c r="IWO1" s="13"/>
      <c r="IWR1" s="4"/>
      <c r="IWS1" s="1"/>
      <c r="IWT1" s="1"/>
      <c r="IWU1" s="13"/>
      <c r="IWV1" s="13"/>
      <c r="IWY1" s="4"/>
      <c r="IWZ1" s="1"/>
      <c r="IXA1" s="1"/>
      <c r="IXB1" s="13"/>
      <c r="IXC1" s="13"/>
      <c r="IXF1" s="4"/>
      <c r="IXG1" s="1"/>
      <c r="IXH1" s="1"/>
      <c r="IXI1" s="13"/>
      <c r="IXJ1" s="13"/>
      <c r="IXM1" s="4"/>
      <c r="IXN1" s="1"/>
      <c r="IXO1" s="1"/>
      <c r="IXP1" s="13"/>
      <c r="IXQ1" s="13"/>
      <c r="IXT1" s="4"/>
      <c r="IXU1" s="1"/>
      <c r="IXV1" s="1"/>
      <c r="IXW1" s="13"/>
      <c r="IXX1" s="13"/>
      <c r="IYA1" s="4"/>
      <c r="IYB1" s="1"/>
      <c r="IYC1" s="1"/>
      <c r="IYD1" s="13"/>
      <c r="IYE1" s="13"/>
      <c r="IYH1" s="4"/>
      <c r="IYI1" s="1"/>
      <c r="IYJ1" s="1"/>
      <c r="IYK1" s="13"/>
      <c r="IYL1" s="13"/>
      <c r="IYO1" s="4"/>
      <c r="IYP1" s="1"/>
      <c r="IYQ1" s="1"/>
      <c r="IYR1" s="13"/>
      <c r="IYS1" s="13"/>
      <c r="IYV1" s="4"/>
      <c r="IYW1" s="1"/>
      <c r="IYX1" s="1"/>
      <c r="IYY1" s="13"/>
      <c r="IYZ1" s="13"/>
      <c r="IZC1" s="4"/>
      <c r="IZD1" s="1"/>
      <c r="IZE1" s="1"/>
      <c r="IZF1" s="13"/>
      <c r="IZG1" s="13"/>
      <c r="IZJ1" s="4"/>
      <c r="IZK1" s="1"/>
      <c r="IZL1" s="1"/>
      <c r="IZM1" s="13"/>
      <c r="IZN1" s="13"/>
      <c r="IZQ1" s="4"/>
      <c r="IZR1" s="1"/>
      <c r="IZS1" s="1"/>
      <c r="IZT1" s="13"/>
      <c r="IZU1" s="13"/>
      <c r="IZX1" s="4"/>
      <c r="IZY1" s="1"/>
      <c r="IZZ1" s="1"/>
      <c r="JAA1" s="13"/>
      <c r="JAB1" s="13"/>
      <c r="JAE1" s="4"/>
      <c r="JAF1" s="1"/>
      <c r="JAG1" s="1"/>
      <c r="JAH1" s="13"/>
      <c r="JAI1" s="13"/>
      <c r="JAL1" s="4"/>
      <c r="JAM1" s="1"/>
      <c r="JAN1" s="1"/>
      <c r="JAO1" s="13"/>
      <c r="JAP1" s="13"/>
      <c r="JAS1" s="4"/>
      <c r="JAT1" s="1"/>
      <c r="JAU1" s="1"/>
      <c r="JAV1" s="13"/>
      <c r="JAW1" s="13"/>
      <c r="JAZ1" s="4"/>
      <c r="JBA1" s="1"/>
      <c r="JBB1" s="1"/>
      <c r="JBC1" s="13"/>
      <c r="JBD1" s="13"/>
      <c r="JBG1" s="4"/>
      <c r="JBH1" s="1"/>
      <c r="JBI1" s="1"/>
      <c r="JBJ1" s="13"/>
      <c r="JBK1" s="13"/>
      <c r="JBN1" s="4"/>
      <c r="JBO1" s="1"/>
      <c r="JBP1" s="1"/>
      <c r="JBQ1" s="13"/>
      <c r="JBR1" s="13"/>
      <c r="JBU1" s="4"/>
      <c r="JBV1" s="1"/>
      <c r="JBW1" s="1"/>
      <c r="JBX1" s="13"/>
      <c r="JBY1" s="13"/>
      <c r="JCB1" s="4"/>
      <c r="JCC1" s="1"/>
      <c r="JCD1" s="1"/>
      <c r="JCE1" s="13"/>
      <c r="JCF1" s="13"/>
      <c r="JCI1" s="4"/>
      <c r="JCJ1" s="1"/>
      <c r="JCK1" s="1"/>
      <c r="JCL1" s="13"/>
      <c r="JCM1" s="13"/>
      <c r="JCP1" s="4"/>
      <c r="JCQ1" s="1"/>
      <c r="JCR1" s="1"/>
      <c r="JCS1" s="13"/>
      <c r="JCT1" s="13"/>
      <c r="JCW1" s="4"/>
      <c r="JCX1" s="1"/>
      <c r="JCY1" s="1"/>
      <c r="JCZ1" s="13"/>
      <c r="JDA1" s="13"/>
      <c r="JDD1" s="4"/>
      <c r="JDE1" s="1"/>
      <c r="JDF1" s="1"/>
      <c r="JDG1" s="13"/>
      <c r="JDH1" s="13"/>
      <c r="JDK1" s="4"/>
      <c r="JDL1" s="1"/>
      <c r="JDM1" s="1"/>
      <c r="JDN1" s="13"/>
      <c r="JDO1" s="13"/>
      <c r="JDR1" s="4"/>
      <c r="JDS1" s="1"/>
      <c r="JDT1" s="1"/>
      <c r="JDU1" s="13"/>
      <c r="JDV1" s="13"/>
      <c r="JDY1" s="4"/>
      <c r="JDZ1" s="1"/>
      <c r="JEA1" s="1"/>
      <c r="JEB1" s="13"/>
      <c r="JEC1" s="13"/>
      <c r="JEF1" s="4"/>
      <c r="JEG1" s="1"/>
      <c r="JEH1" s="1"/>
      <c r="JEI1" s="13"/>
      <c r="JEJ1" s="13"/>
      <c r="JEM1" s="4"/>
      <c r="JEN1" s="1"/>
      <c r="JEO1" s="1"/>
      <c r="JEP1" s="13"/>
      <c r="JEQ1" s="13"/>
      <c r="JET1" s="4"/>
      <c r="JEU1" s="1"/>
      <c r="JEV1" s="1"/>
      <c r="JEW1" s="13"/>
      <c r="JEX1" s="13"/>
      <c r="JFA1" s="4"/>
      <c r="JFB1" s="1"/>
      <c r="JFC1" s="1"/>
      <c r="JFD1" s="13"/>
      <c r="JFE1" s="13"/>
      <c r="JFH1" s="4"/>
      <c r="JFI1" s="1"/>
      <c r="JFJ1" s="1"/>
      <c r="JFK1" s="13"/>
      <c r="JFL1" s="13"/>
      <c r="JFO1" s="4"/>
      <c r="JFP1" s="1"/>
      <c r="JFQ1" s="1"/>
      <c r="JFR1" s="13"/>
      <c r="JFS1" s="13"/>
      <c r="JFV1" s="4"/>
      <c r="JFW1" s="1"/>
      <c r="JFX1" s="1"/>
      <c r="JFY1" s="13"/>
      <c r="JFZ1" s="13"/>
      <c r="JGC1" s="4"/>
      <c r="JGD1" s="1"/>
      <c r="JGE1" s="1"/>
      <c r="JGF1" s="13"/>
      <c r="JGG1" s="13"/>
      <c r="JGJ1" s="4"/>
      <c r="JGK1" s="1"/>
      <c r="JGL1" s="1"/>
      <c r="JGM1" s="13"/>
      <c r="JGN1" s="13"/>
      <c r="JGQ1" s="4"/>
      <c r="JGR1" s="1"/>
      <c r="JGS1" s="1"/>
      <c r="JGT1" s="13"/>
      <c r="JGU1" s="13"/>
      <c r="JGX1" s="4"/>
      <c r="JGY1" s="1"/>
      <c r="JGZ1" s="1"/>
      <c r="JHA1" s="13"/>
      <c r="JHB1" s="13"/>
      <c r="JHE1" s="4"/>
      <c r="JHF1" s="1"/>
      <c r="JHG1" s="1"/>
      <c r="JHH1" s="13"/>
      <c r="JHI1" s="13"/>
      <c r="JHL1" s="4"/>
      <c r="JHM1" s="1"/>
      <c r="JHN1" s="1"/>
      <c r="JHO1" s="13"/>
      <c r="JHP1" s="13"/>
      <c r="JHS1" s="4"/>
      <c r="JHT1" s="1"/>
      <c r="JHU1" s="1"/>
      <c r="JHV1" s="13"/>
      <c r="JHW1" s="13"/>
      <c r="JHZ1" s="4"/>
      <c r="JIA1" s="1"/>
      <c r="JIB1" s="1"/>
      <c r="JIC1" s="13"/>
      <c r="JID1" s="13"/>
      <c r="JIG1" s="4"/>
      <c r="JIH1" s="1"/>
      <c r="JII1" s="1"/>
      <c r="JIJ1" s="13"/>
      <c r="JIK1" s="13"/>
      <c r="JIN1" s="4"/>
      <c r="JIO1" s="1"/>
      <c r="JIP1" s="1"/>
      <c r="JIQ1" s="13"/>
      <c r="JIR1" s="13"/>
      <c r="JIU1" s="4"/>
      <c r="JIV1" s="1"/>
      <c r="JIW1" s="1"/>
      <c r="JIX1" s="13"/>
      <c r="JIY1" s="13"/>
      <c r="JJB1" s="4"/>
      <c r="JJC1" s="1"/>
      <c r="JJD1" s="1"/>
      <c r="JJE1" s="13"/>
      <c r="JJF1" s="13"/>
      <c r="JJI1" s="4"/>
      <c r="JJJ1" s="1"/>
      <c r="JJK1" s="1"/>
      <c r="JJL1" s="13"/>
      <c r="JJM1" s="13"/>
      <c r="JJP1" s="4"/>
      <c r="JJQ1" s="1"/>
      <c r="JJR1" s="1"/>
      <c r="JJS1" s="13"/>
      <c r="JJT1" s="13"/>
      <c r="JJW1" s="4"/>
      <c r="JJX1" s="1"/>
      <c r="JJY1" s="1"/>
      <c r="JJZ1" s="13"/>
      <c r="JKA1" s="13"/>
      <c r="JKD1" s="4"/>
      <c r="JKE1" s="1"/>
      <c r="JKF1" s="1"/>
      <c r="JKG1" s="13"/>
      <c r="JKH1" s="13"/>
      <c r="JKK1" s="4"/>
      <c r="JKL1" s="1"/>
      <c r="JKM1" s="1"/>
      <c r="JKN1" s="13"/>
      <c r="JKO1" s="13"/>
      <c r="JKR1" s="4"/>
      <c r="JKS1" s="1"/>
      <c r="JKT1" s="1"/>
      <c r="JKU1" s="13"/>
      <c r="JKV1" s="13"/>
      <c r="JKY1" s="4"/>
      <c r="JKZ1" s="1"/>
      <c r="JLA1" s="1"/>
      <c r="JLB1" s="13"/>
      <c r="JLC1" s="13"/>
      <c r="JLF1" s="4"/>
      <c r="JLG1" s="1"/>
      <c r="JLH1" s="1"/>
      <c r="JLI1" s="13"/>
      <c r="JLJ1" s="13"/>
      <c r="JLM1" s="4"/>
      <c r="JLN1" s="1"/>
      <c r="JLO1" s="1"/>
      <c r="JLP1" s="13"/>
      <c r="JLQ1" s="13"/>
      <c r="JLT1" s="4"/>
      <c r="JLU1" s="1"/>
      <c r="JLV1" s="1"/>
      <c r="JLW1" s="13"/>
      <c r="JLX1" s="13"/>
      <c r="JMA1" s="4"/>
      <c r="JMB1" s="1"/>
      <c r="JMC1" s="1"/>
      <c r="JMD1" s="13"/>
      <c r="JME1" s="13"/>
      <c r="JMH1" s="4"/>
      <c r="JMI1" s="1"/>
      <c r="JMJ1" s="1"/>
      <c r="JMK1" s="13"/>
      <c r="JML1" s="13"/>
      <c r="JMO1" s="4"/>
      <c r="JMP1" s="1"/>
      <c r="JMQ1" s="1"/>
      <c r="JMR1" s="13"/>
      <c r="JMS1" s="13"/>
      <c r="JMV1" s="4"/>
      <c r="JMW1" s="1"/>
      <c r="JMX1" s="1"/>
      <c r="JMY1" s="13"/>
      <c r="JMZ1" s="13"/>
      <c r="JNC1" s="4"/>
      <c r="JND1" s="1"/>
      <c r="JNE1" s="1"/>
      <c r="JNF1" s="13"/>
      <c r="JNG1" s="13"/>
      <c r="JNJ1" s="4"/>
      <c r="JNK1" s="1"/>
      <c r="JNL1" s="1"/>
      <c r="JNM1" s="13"/>
      <c r="JNN1" s="13"/>
      <c r="JNQ1" s="4"/>
      <c r="JNR1" s="1"/>
      <c r="JNS1" s="1"/>
      <c r="JNT1" s="13"/>
      <c r="JNU1" s="13"/>
      <c r="JNX1" s="4"/>
      <c r="JNY1" s="1"/>
      <c r="JNZ1" s="1"/>
      <c r="JOA1" s="13"/>
      <c r="JOB1" s="13"/>
      <c r="JOE1" s="4"/>
      <c r="JOF1" s="1"/>
      <c r="JOG1" s="1"/>
      <c r="JOH1" s="13"/>
      <c r="JOI1" s="13"/>
      <c r="JOL1" s="4"/>
      <c r="JOM1" s="1"/>
      <c r="JON1" s="1"/>
      <c r="JOO1" s="13"/>
      <c r="JOP1" s="13"/>
      <c r="JOS1" s="4"/>
      <c r="JOT1" s="1"/>
      <c r="JOU1" s="1"/>
      <c r="JOV1" s="13"/>
      <c r="JOW1" s="13"/>
      <c r="JOZ1" s="4"/>
      <c r="JPA1" s="1"/>
      <c r="JPB1" s="1"/>
      <c r="JPC1" s="13"/>
      <c r="JPD1" s="13"/>
      <c r="JPG1" s="4"/>
      <c r="JPH1" s="1"/>
      <c r="JPI1" s="1"/>
      <c r="JPJ1" s="13"/>
      <c r="JPK1" s="13"/>
      <c r="JPN1" s="4"/>
      <c r="JPO1" s="1"/>
      <c r="JPP1" s="1"/>
      <c r="JPQ1" s="13"/>
      <c r="JPR1" s="13"/>
      <c r="JPU1" s="4"/>
      <c r="JPV1" s="1"/>
      <c r="JPW1" s="1"/>
      <c r="JPX1" s="13"/>
      <c r="JPY1" s="13"/>
      <c r="JQB1" s="4"/>
      <c r="JQC1" s="1"/>
      <c r="JQD1" s="1"/>
      <c r="JQE1" s="13"/>
      <c r="JQF1" s="13"/>
      <c r="JQI1" s="4"/>
      <c r="JQJ1" s="1"/>
      <c r="JQK1" s="1"/>
      <c r="JQL1" s="13"/>
      <c r="JQM1" s="13"/>
      <c r="JQP1" s="4"/>
      <c r="JQQ1" s="1"/>
      <c r="JQR1" s="1"/>
      <c r="JQS1" s="13"/>
      <c r="JQT1" s="13"/>
      <c r="JQW1" s="4"/>
      <c r="JQX1" s="1"/>
      <c r="JQY1" s="1"/>
      <c r="JQZ1" s="13"/>
      <c r="JRA1" s="13"/>
      <c r="JRD1" s="4"/>
      <c r="JRE1" s="1"/>
      <c r="JRF1" s="1"/>
      <c r="JRG1" s="13"/>
      <c r="JRH1" s="13"/>
      <c r="JRK1" s="4"/>
      <c r="JRL1" s="1"/>
      <c r="JRM1" s="1"/>
      <c r="JRN1" s="13"/>
      <c r="JRO1" s="13"/>
      <c r="JRR1" s="4"/>
      <c r="JRS1" s="1"/>
      <c r="JRT1" s="1"/>
      <c r="JRU1" s="13"/>
      <c r="JRV1" s="13"/>
      <c r="JRY1" s="4"/>
      <c r="JRZ1" s="1"/>
      <c r="JSA1" s="1"/>
      <c r="JSB1" s="13"/>
      <c r="JSC1" s="13"/>
      <c r="JSF1" s="4"/>
      <c r="JSG1" s="1"/>
      <c r="JSH1" s="1"/>
      <c r="JSI1" s="13"/>
      <c r="JSJ1" s="13"/>
      <c r="JSM1" s="4"/>
      <c r="JSN1" s="1"/>
      <c r="JSO1" s="1"/>
      <c r="JSP1" s="13"/>
      <c r="JSQ1" s="13"/>
      <c r="JST1" s="4"/>
      <c r="JSU1" s="1"/>
      <c r="JSV1" s="1"/>
      <c r="JSW1" s="13"/>
      <c r="JSX1" s="13"/>
      <c r="JTA1" s="4"/>
      <c r="JTB1" s="1"/>
      <c r="JTC1" s="1"/>
      <c r="JTD1" s="13"/>
      <c r="JTE1" s="13"/>
      <c r="JTH1" s="4"/>
      <c r="JTI1" s="1"/>
      <c r="JTJ1" s="1"/>
      <c r="JTK1" s="13"/>
      <c r="JTL1" s="13"/>
      <c r="JTO1" s="4"/>
      <c r="JTP1" s="1"/>
      <c r="JTQ1" s="1"/>
      <c r="JTR1" s="13"/>
      <c r="JTS1" s="13"/>
      <c r="JTV1" s="4"/>
      <c r="JTW1" s="1"/>
      <c r="JTX1" s="1"/>
      <c r="JTY1" s="13"/>
      <c r="JTZ1" s="13"/>
      <c r="JUC1" s="4"/>
      <c r="JUD1" s="1"/>
      <c r="JUE1" s="1"/>
      <c r="JUF1" s="13"/>
      <c r="JUG1" s="13"/>
      <c r="JUJ1" s="4"/>
      <c r="JUK1" s="1"/>
      <c r="JUL1" s="1"/>
      <c r="JUM1" s="13"/>
      <c r="JUN1" s="13"/>
      <c r="JUQ1" s="4"/>
      <c r="JUR1" s="1"/>
      <c r="JUS1" s="1"/>
      <c r="JUT1" s="13"/>
      <c r="JUU1" s="13"/>
      <c r="JUX1" s="4"/>
      <c r="JUY1" s="1"/>
      <c r="JUZ1" s="1"/>
      <c r="JVA1" s="13"/>
      <c r="JVB1" s="13"/>
      <c r="JVE1" s="4"/>
      <c r="JVF1" s="1"/>
      <c r="JVG1" s="1"/>
      <c r="JVH1" s="13"/>
      <c r="JVI1" s="13"/>
      <c r="JVL1" s="4"/>
      <c r="JVM1" s="1"/>
      <c r="JVN1" s="1"/>
      <c r="JVO1" s="13"/>
      <c r="JVP1" s="13"/>
      <c r="JVS1" s="4"/>
      <c r="JVT1" s="1"/>
      <c r="JVU1" s="1"/>
      <c r="JVV1" s="13"/>
      <c r="JVW1" s="13"/>
      <c r="JVZ1" s="4"/>
      <c r="JWA1" s="1"/>
      <c r="JWB1" s="1"/>
      <c r="JWC1" s="13"/>
      <c r="JWD1" s="13"/>
      <c r="JWG1" s="4"/>
      <c r="JWH1" s="1"/>
      <c r="JWI1" s="1"/>
      <c r="JWJ1" s="13"/>
      <c r="JWK1" s="13"/>
      <c r="JWN1" s="4"/>
      <c r="JWO1" s="1"/>
      <c r="JWP1" s="1"/>
      <c r="JWQ1" s="13"/>
      <c r="JWR1" s="13"/>
      <c r="JWU1" s="4"/>
      <c r="JWV1" s="1"/>
      <c r="JWW1" s="1"/>
      <c r="JWX1" s="13"/>
      <c r="JWY1" s="13"/>
      <c r="JXB1" s="4"/>
      <c r="JXC1" s="1"/>
      <c r="JXD1" s="1"/>
      <c r="JXE1" s="13"/>
      <c r="JXF1" s="13"/>
      <c r="JXI1" s="4"/>
      <c r="JXJ1" s="1"/>
      <c r="JXK1" s="1"/>
      <c r="JXL1" s="13"/>
      <c r="JXM1" s="13"/>
      <c r="JXP1" s="4"/>
      <c r="JXQ1" s="1"/>
      <c r="JXR1" s="1"/>
      <c r="JXS1" s="13"/>
      <c r="JXT1" s="13"/>
      <c r="JXW1" s="4"/>
      <c r="JXX1" s="1"/>
      <c r="JXY1" s="1"/>
      <c r="JXZ1" s="13"/>
      <c r="JYA1" s="13"/>
      <c r="JYD1" s="4"/>
      <c r="JYE1" s="1"/>
      <c r="JYF1" s="1"/>
      <c r="JYG1" s="13"/>
      <c r="JYH1" s="13"/>
      <c r="JYK1" s="4"/>
      <c r="JYL1" s="1"/>
      <c r="JYM1" s="1"/>
      <c r="JYN1" s="13"/>
      <c r="JYO1" s="13"/>
      <c r="JYR1" s="4"/>
      <c r="JYS1" s="1"/>
      <c r="JYT1" s="1"/>
      <c r="JYU1" s="13"/>
      <c r="JYV1" s="13"/>
      <c r="JYY1" s="4"/>
      <c r="JYZ1" s="1"/>
      <c r="JZA1" s="1"/>
      <c r="JZB1" s="13"/>
      <c r="JZC1" s="13"/>
      <c r="JZF1" s="4"/>
      <c r="JZG1" s="1"/>
      <c r="JZH1" s="1"/>
      <c r="JZI1" s="13"/>
      <c r="JZJ1" s="13"/>
      <c r="JZM1" s="4"/>
      <c r="JZN1" s="1"/>
      <c r="JZO1" s="1"/>
      <c r="JZP1" s="13"/>
      <c r="JZQ1" s="13"/>
      <c r="JZT1" s="4"/>
      <c r="JZU1" s="1"/>
      <c r="JZV1" s="1"/>
      <c r="JZW1" s="13"/>
      <c r="JZX1" s="13"/>
      <c r="KAA1" s="4"/>
      <c r="KAB1" s="1"/>
      <c r="KAC1" s="1"/>
      <c r="KAD1" s="13"/>
      <c r="KAE1" s="13"/>
      <c r="KAH1" s="4"/>
      <c r="KAI1" s="1"/>
      <c r="KAJ1" s="1"/>
      <c r="KAK1" s="13"/>
      <c r="KAL1" s="13"/>
      <c r="KAO1" s="4"/>
      <c r="KAP1" s="1"/>
      <c r="KAQ1" s="1"/>
      <c r="KAR1" s="13"/>
      <c r="KAS1" s="13"/>
      <c r="KAV1" s="4"/>
      <c r="KAW1" s="1"/>
      <c r="KAX1" s="1"/>
      <c r="KAY1" s="13"/>
      <c r="KAZ1" s="13"/>
      <c r="KBC1" s="4"/>
      <c r="KBD1" s="1"/>
      <c r="KBE1" s="1"/>
      <c r="KBF1" s="13"/>
      <c r="KBG1" s="13"/>
      <c r="KBJ1" s="4"/>
      <c r="KBK1" s="1"/>
      <c r="KBL1" s="1"/>
      <c r="KBM1" s="13"/>
      <c r="KBN1" s="13"/>
      <c r="KBQ1" s="4"/>
      <c r="KBR1" s="1"/>
      <c r="KBS1" s="1"/>
      <c r="KBT1" s="13"/>
      <c r="KBU1" s="13"/>
      <c r="KBX1" s="4"/>
      <c r="KBY1" s="1"/>
      <c r="KBZ1" s="1"/>
      <c r="KCA1" s="13"/>
      <c r="KCB1" s="13"/>
      <c r="KCE1" s="4"/>
      <c r="KCF1" s="1"/>
      <c r="KCG1" s="1"/>
      <c r="KCH1" s="13"/>
      <c r="KCI1" s="13"/>
      <c r="KCL1" s="4"/>
      <c r="KCM1" s="1"/>
      <c r="KCN1" s="1"/>
      <c r="KCO1" s="13"/>
      <c r="KCP1" s="13"/>
      <c r="KCS1" s="4"/>
      <c r="KCT1" s="1"/>
      <c r="KCU1" s="1"/>
      <c r="KCV1" s="13"/>
      <c r="KCW1" s="13"/>
      <c r="KCZ1" s="4"/>
      <c r="KDA1" s="1"/>
      <c r="KDB1" s="1"/>
      <c r="KDC1" s="13"/>
      <c r="KDD1" s="13"/>
      <c r="KDG1" s="4"/>
      <c r="KDH1" s="1"/>
      <c r="KDI1" s="1"/>
      <c r="KDJ1" s="13"/>
      <c r="KDK1" s="13"/>
      <c r="KDN1" s="4"/>
      <c r="KDO1" s="1"/>
      <c r="KDP1" s="1"/>
      <c r="KDQ1" s="13"/>
      <c r="KDR1" s="13"/>
      <c r="KDU1" s="4"/>
      <c r="KDV1" s="1"/>
      <c r="KDW1" s="1"/>
      <c r="KDX1" s="13"/>
      <c r="KDY1" s="13"/>
      <c r="KEB1" s="4"/>
      <c r="KEC1" s="1"/>
      <c r="KED1" s="1"/>
      <c r="KEE1" s="13"/>
      <c r="KEF1" s="13"/>
      <c r="KEI1" s="4"/>
      <c r="KEJ1" s="1"/>
      <c r="KEK1" s="1"/>
      <c r="KEL1" s="13"/>
      <c r="KEM1" s="13"/>
      <c r="KEP1" s="4"/>
      <c r="KEQ1" s="1"/>
      <c r="KER1" s="1"/>
      <c r="KES1" s="13"/>
      <c r="KET1" s="13"/>
      <c r="KEW1" s="4"/>
      <c r="KEX1" s="1"/>
      <c r="KEY1" s="1"/>
      <c r="KEZ1" s="13"/>
      <c r="KFA1" s="13"/>
      <c r="KFD1" s="4"/>
      <c r="KFE1" s="1"/>
      <c r="KFF1" s="1"/>
      <c r="KFG1" s="13"/>
      <c r="KFH1" s="13"/>
      <c r="KFK1" s="4"/>
      <c r="KFL1" s="1"/>
      <c r="KFM1" s="1"/>
      <c r="KFN1" s="13"/>
      <c r="KFO1" s="13"/>
      <c r="KFR1" s="4"/>
      <c r="KFS1" s="1"/>
      <c r="KFT1" s="1"/>
      <c r="KFU1" s="13"/>
      <c r="KFV1" s="13"/>
      <c r="KFY1" s="4"/>
      <c r="KFZ1" s="1"/>
      <c r="KGA1" s="1"/>
      <c r="KGB1" s="13"/>
      <c r="KGC1" s="13"/>
      <c r="KGF1" s="4"/>
      <c r="KGG1" s="1"/>
      <c r="KGH1" s="1"/>
      <c r="KGI1" s="13"/>
      <c r="KGJ1" s="13"/>
      <c r="KGM1" s="4"/>
      <c r="KGN1" s="1"/>
      <c r="KGO1" s="1"/>
      <c r="KGP1" s="13"/>
      <c r="KGQ1" s="13"/>
      <c r="KGT1" s="4"/>
      <c r="KGU1" s="1"/>
      <c r="KGV1" s="1"/>
      <c r="KGW1" s="13"/>
      <c r="KGX1" s="13"/>
      <c r="KHA1" s="4"/>
      <c r="KHB1" s="1"/>
      <c r="KHC1" s="1"/>
      <c r="KHD1" s="13"/>
      <c r="KHE1" s="13"/>
      <c r="KHH1" s="4"/>
      <c r="KHI1" s="1"/>
      <c r="KHJ1" s="1"/>
      <c r="KHK1" s="13"/>
      <c r="KHL1" s="13"/>
      <c r="KHO1" s="4"/>
      <c r="KHP1" s="1"/>
      <c r="KHQ1" s="1"/>
      <c r="KHR1" s="13"/>
      <c r="KHS1" s="13"/>
      <c r="KHV1" s="4"/>
      <c r="KHW1" s="1"/>
      <c r="KHX1" s="1"/>
      <c r="KHY1" s="13"/>
      <c r="KHZ1" s="13"/>
      <c r="KIC1" s="4"/>
      <c r="KID1" s="1"/>
      <c r="KIE1" s="1"/>
      <c r="KIF1" s="13"/>
      <c r="KIG1" s="13"/>
      <c r="KIJ1" s="4"/>
      <c r="KIK1" s="1"/>
      <c r="KIL1" s="1"/>
      <c r="KIM1" s="13"/>
      <c r="KIN1" s="13"/>
      <c r="KIQ1" s="4"/>
      <c r="KIR1" s="1"/>
      <c r="KIS1" s="1"/>
      <c r="KIT1" s="13"/>
      <c r="KIU1" s="13"/>
      <c r="KIX1" s="4"/>
      <c r="KIY1" s="1"/>
      <c r="KIZ1" s="1"/>
      <c r="KJA1" s="13"/>
      <c r="KJB1" s="13"/>
      <c r="KJE1" s="4"/>
      <c r="KJF1" s="1"/>
      <c r="KJG1" s="1"/>
      <c r="KJH1" s="13"/>
      <c r="KJI1" s="13"/>
      <c r="KJL1" s="4"/>
      <c r="KJM1" s="1"/>
      <c r="KJN1" s="1"/>
      <c r="KJO1" s="13"/>
      <c r="KJP1" s="13"/>
      <c r="KJS1" s="4"/>
      <c r="KJT1" s="1"/>
      <c r="KJU1" s="1"/>
      <c r="KJV1" s="13"/>
      <c r="KJW1" s="13"/>
      <c r="KJZ1" s="4"/>
      <c r="KKA1" s="1"/>
      <c r="KKB1" s="1"/>
      <c r="KKC1" s="13"/>
      <c r="KKD1" s="13"/>
      <c r="KKG1" s="4"/>
      <c r="KKH1" s="1"/>
      <c r="KKI1" s="1"/>
      <c r="KKJ1" s="13"/>
      <c r="KKK1" s="13"/>
      <c r="KKN1" s="4"/>
      <c r="KKO1" s="1"/>
      <c r="KKP1" s="1"/>
      <c r="KKQ1" s="13"/>
      <c r="KKR1" s="13"/>
      <c r="KKU1" s="4"/>
      <c r="KKV1" s="1"/>
      <c r="KKW1" s="1"/>
      <c r="KKX1" s="13"/>
      <c r="KKY1" s="13"/>
      <c r="KLB1" s="4"/>
      <c r="KLC1" s="1"/>
      <c r="KLD1" s="1"/>
      <c r="KLE1" s="13"/>
      <c r="KLF1" s="13"/>
      <c r="KLI1" s="4"/>
      <c r="KLJ1" s="1"/>
      <c r="KLK1" s="1"/>
      <c r="KLL1" s="13"/>
      <c r="KLM1" s="13"/>
      <c r="KLP1" s="4"/>
      <c r="KLQ1" s="1"/>
      <c r="KLR1" s="1"/>
      <c r="KLS1" s="13"/>
      <c r="KLT1" s="13"/>
      <c r="KLW1" s="4"/>
      <c r="KLX1" s="1"/>
      <c r="KLY1" s="1"/>
      <c r="KLZ1" s="13"/>
      <c r="KMA1" s="13"/>
      <c r="KMD1" s="4"/>
      <c r="KME1" s="1"/>
      <c r="KMF1" s="1"/>
      <c r="KMG1" s="13"/>
      <c r="KMH1" s="13"/>
      <c r="KMK1" s="4"/>
      <c r="KML1" s="1"/>
      <c r="KMM1" s="1"/>
      <c r="KMN1" s="13"/>
      <c r="KMO1" s="13"/>
      <c r="KMR1" s="4"/>
      <c r="KMS1" s="1"/>
      <c r="KMT1" s="1"/>
      <c r="KMU1" s="13"/>
      <c r="KMV1" s="13"/>
      <c r="KMY1" s="4"/>
      <c r="KMZ1" s="1"/>
      <c r="KNA1" s="1"/>
      <c r="KNB1" s="13"/>
      <c r="KNC1" s="13"/>
      <c r="KNF1" s="4"/>
      <c r="KNG1" s="1"/>
      <c r="KNH1" s="1"/>
      <c r="KNI1" s="13"/>
      <c r="KNJ1" s="13"/>
      <c r="KNM1" s="4"/>
      <c r="KNN1" s="1"/>
      <c r="KNO1" s="1"/>
      <c r="KNP1" s="13"/>
      <c r="KNQ1" s="13"/>
      <c r="KNT1" s="4"/>
      <c r="KNU1" s="1"/>
      <c r="KNV1" s="1"/>
      <c r="KNW1" s="13"/>
      <c r="KNX1" s="13"/>
      <c r="KOA1" s="4"/>
      <c r="KOB1" s="1"/>
      <c r="KOC1" s="1"/>
      <c r="KOD1" s="13"/>
      <c r="KOE1" s="13"/>
      <c r="KOH1" s="4"/>
      <c r="KOI1" s="1"/>
      <c r="KOJ1" s="1"/>
      <c r="KOK1" s="13"/>
      <c r="KOL1" s="13"/>
      <c r="KOO1" s="4"/>
      <c r="KOP1" s="1"/>
      <c r="KOQ1" s="1"/>
      <c r="KOR1" s="13"/>
      <c r="KOS1" s="13"/>
      <c r="KOV1" s="4"/>
      <c r="KOW1" s="1"/>
      <c r="KOX1" s="1"/>
      <c r="KOY1" s="13"/>
      <c r="KOZ1" s="13"/>
      <c r="KPC1" s="4"/>
      <c r="KPD1" s="1"/>
      <c r="KPE1" s="1"/>
      <c r="KPF1" s="13"/>
      <c r="KPG1" s="13"/>
      <c r="KPJ1" s="4"/>
      <c r="KPK1" s="1"/>
      <c r="KPL1" s="1"/>
      <c r="KPM1" s="13"/>
      <c r="KPN1" s="13"/>
      <c r="KPQ1" s="4"/>
      <c r="KPR1" s="1"/>
      <c r="KPS1" s="1"/>
      <c r="KPT1" s="13"/>
      <c r="KPU1" s="13"/>
      <c r="KPX1" s="4"/>
      <c r="KPY1" s="1"/>
      <c r="KPZ1" s="1"/>
      <c r="KQA1" s="13"/>
      <c r="KQB1" s="13"/>
      <c r="KQE1" s="4"/>
      <c r="KQF1" s="1"/>
      <c r="KQG1" s="1"/>
      <c r="KQH1" s="13"/>
      <c r="KQI1" s="13"/>
      <c r="KQL1" s="4"/>
      <c r="KQM1" s="1"/>
      <c r="KQN1" s="1"/>
      <c r="KQO1" s="13"/>
      <c r="KQP1" s="13"/>
      <c r="KQS1" s="4"/>
      <c r="KQT1" s="1"/>
      <c r="KQU1" s="1"/>
      <c r="KQV1" s="13"/>
      <c r="KQW1" s="13"/>
      <c r="KQZ1" s="4"/>
      <c r="KRA1" s="1"/>
      <c r="KRB1" s="1"/>
      <c r="KRC1" s="13"/>
      <c r="KRD1" s="13"/>
      <c r="KRG1" s="4"/>
      <c r="KRH1" s="1"/>
      <c r="KRI1" s="1"/>
      <c r="KRJ1" s="13"/>
      <c r="KRK1" s="13"/>
      <c r="KRN1" s="4"/>
      <c r="KRO1" s="1"/>
      <c r="KRP1" s="1"/>
      <c r="KRQ1" s="13"/>
      <c r="KRR1" s="13"/>
      <c r="KRU1" s="4"/>
      <c r="KRV1" s="1"/>
      <c r="KRW1" s="1"/>
      <c r="KRX1" s="13"/>
      <c r="KRY1" s="13"/>
      <c r="KSB1" s="4"/>
      <c r="KSC1" s="1"/>
      <c r="KSD1" s="1"/>
      <c r="KSE1" s="13"/>
      <c r="KSF1" s="13"/>
      <c r="KSI1" s="4"/>
      <c r="KSJ1" s="1"/>
      <c r="KSK1" s="1"/>
      <c r="KSL1" s="13"/>
      <c r="KSM1" s="13"/>
      <c r="KSP1" s="4"/>
      <c r="KSQ1" s="1"/>
      <c r="KSR1" s="1"/>
      <c r="KSS1" s="13"/>
      <c r="KST1" s="13"/>
      <c r="KSW1" s="4"/>
      <c r="KSX1" s="1"/>
      <c r="KSY1" s="1"/>
      <c r="KSZ1" s="13"/>
      <c r="KTA1" s="13"/>
      <c r="KTD1" s="4"/>
      <c r="KTE1" s="1"/>
      <c r="KTF1" s="1"/>
      <c r="KTG1" s="13"/>
      <c r="KTH1" s="13"/>
      <c r="KTK1" s="4"/>
      <c r="KTL1" s="1"/>
      <c r="KTM1" s="1"/>
      <c r="KTN1" s="13"/>
      <c r="KTO1" s="13"/>
      <c r="KTR1" s="4"/>
      <c r="KTS1" s="1"/>
      <c r="KTT1" s="1"/>
      <c r="KTU1" s="13"/>
      <c r="KTV1" s="13"/>
      <c r="KTY1" s="4"/>
      <c r="KTZ1" s="1"/>
      <c r="KUA1" s="1"/>
      <c r="KUB1" s="13"/>
      <c r="KUC1" s="13"/>
      <c r="KUF1" s="4"/>
      <c r="KUG1" s="1"/>
      <c r="KUH1" s="1"/>
      <c r="KUI1" s="13"/>
      <c r="KUJ1" s="13"/>
      <c r="KUM1" s="4"/>
      <c r="KUN1" s="1"/>
      <c r="KUO1" s="1"/>
      <c r="KUP1" s="13"/>
      <c r="KUQ1" s="13"/>
      <c r="KUT1" s="4"/>
      <c r="KUU1" s="1"/>
      <c r="KUV1" s="1"/>
      <c r="KUW1" s="13"/>
      <c r="KUX1" s="13"/>
      <c r="KVA1" s="4"/>
      <c r="KVB1" s="1"/>
      <c r="KVC1" s="1"/>
      <c r="KVD1" s="13"/>
      <c r="KVE1" s="13"/>
      <c r="KVH1" s="4"/>
      <c r="KVI1" s="1"/>
      <c r="KVJ1" s="1"/>
      <c r="KVK1" s="13"/>
      <c r="KVL1" s="13"/>
      <c r="KVO1" s="4"/>
      <c r="KVP1" s="1"/>
      <c r="KVQ1" s="1"/>
      <c r="KVR1" s="13"/>
      <c r="KVS1" s="13"/>
      <c r="KVV1" s="4"/>
      <c r="KVW1" s="1"/>
      <c r="KVX1" s="1"/>
      <c r="KVY1" s="13"/>
      <c r="KVZ1" s="13"/>
      <c r="KWC1" s="4"/>
      <c r="KWD1" s="1"/>
      <c r="KWE1" s="1"/>
      <c r="KWF1" s="13"/>
      <c r="KWG1" s="13"/>
      <c r="KWJ1" s="4"/>
      <c r="KWK1" s="1"/>
      <c r="KWL1" s="1"/>
      <c r="KWM1" s="13"/>
      <c r="KWN1" s="13"/>
      <c r="KWQ1" s="4"/>
      <c r="KWR1" s="1"/>
      <c r="KWS1" s="1"/>
      <c r="KWT1" s="13"/>
      <c r="KWU1" s="13"/>
      <c r="KWX1" s="4"/>
      <c r="KWY1" s="1"/>
      <c r="KWZ1" s="1"/>
      <c r="KXA1" s="13"/>
      <c r="KXB1" s="13"/>
      <c r="KXE1" s="4"/>
      <c r="KXF1" s="1"/>
      <c r="KXG1" s="1"/>
      <c r="KXH1" s="13"/>
      <c r="KXI1" s="13"/>
      <c r="KXL1" s="4"/>
      <c r="KXM1" s="1"/>
      <c r="KXN1" s="1"/>
      <c r="KXO1" s="13"/>
      <c r="KXP1" s="13"/>
      <c r="KXS1" s="4"/>
      <c r="KXT1" s="1"/>
      <c r="KXU1" s="1"/>
      <c r="KXV1" s="13"/>
      <c r="KXW1" s="13"/>
      <c r="KXZ1" s="4"/>
      <c r="KYA1" s="1"/>
      <c r="KYB1" s="1"/>
      <c r="KYC1" s="13"/>
      <c r="KYD1" s="13"/>
      <c r="KYG1" s="4"/>
      <c r="KYH1" s="1"/>
      <c r="KYI1" s="1"/>
      <c r="KYJ1" s="13"/>
      <c r="KYK1" s="13"/>
      <c r="KYN1" s="4"/>
      <c r="KYO1" s="1"/>
      <c r="KYP1" s="1"/>
      <c r="KYQ1" s="13"/>
      <c r="KYR1" s="13"/>
      <c r="KYU1" s="4"/>
      <c r="KYV1" s="1"/>
      <c r="KYW1" s="1"/>
      <c r="KYX1" s="13"/>
      <c r="KYY1" s="13"/>
      <c r="KZB1" s="4"/>
      <c r="KZC1" s="1"/>
      <c r="KZD1" s="1"/>
      <c r="KZE1" s="13"/>
      <c r="KZF1" s="13"/>
      <c r="KZI1" s="4"/>
      <c r="KZJ1" s="1"/>
      <c r="KZK1" s="1"/>
      <c r="KZL1" s="13"/>
      <c r="KZM1" s="13"/>
      <c r="KZP1" s="4"/>
      <c r="KZQ1" s="1"/>
      <c r="KZR1" s="1"/>
      <c r="KZS1" s="13"/>
      <c r="KZT1" s="13"/>
      <c r="KZW1" s="4"/>
      <c r="KZX1" s="1"/>
      <c r="KZY1" s="1"/>
      <c r="KZZ1" s="13"/>
      <c r="LAA1" s="13"/>
      <c r="LAD1" s="4"/>
      <c r="LAE1" s="1"/>
      <c r="LAF1" s="1"/>
      <c r="LAG1" s="13"/>
      <c r="LAH1" s="13"/>
      <c r="LAK1" s="4"/>
      <c r="LAL1" s="1"/>
      <c r="LAM1" s="1"/>
      <c r="LAN1" s="13"/>
      <c r="LAO1" s="13"/>
      <c r="LAR1" s="4"/>
      <c r="LAS1" s="1"/>
      <c r="LAT1" s="1"/>
      <c r="LAU1" s="13"/>
      <c r="LAV1" s="13"/>
      <c r="LAY1" s="4"/>
      <c r="LAZ1" s="1"/>
      <c r="LBA1" s="1"/>
      <c r="LBB1" s="13"/>
      <c r="LBC1" s="13"/>
      <c r="LBF1" s="4"/>
      <c r="LBG1" s="1"/>
      <c r="LBH1" s="1"/>
      <c r="LBI1" s="13"/>
      <c r="LBJ1" s="13"/>
      <c r="LBM1" s="4"/>
      <c r="LBN1" s="1"/>
      <c r="LBO1" s="1"/>
      <c r="LBP1" s="13"/>
      <c r="LBQ1" s="13"/>
      <c r="LBT1" s="4"/>
      <c r="LBU1" s="1"/>
      <c r="LBV1" s="1"/>
      <c r="LBW1" s="13"/>
      <c r="LBX1" s="13"/>
      <c r="LCA1" s="4"/>
      <c r="LCB1" s="1"/>
      <c r="LCC1" s="1"/>
      <c r="LCD1" s="13"/>
      <c r="LCE1" s="13"/>
      <c r="LCH1" s="4"/>
      <c r="LCI1" s="1"/>
      <c r="LCJ1" s="1"/>
      <c r="LCK1" s="13"/>
      <c r="LCL1" s="13"/>
      <c r="LCO1" s="4"/>
      <c r="LCP1" s="1"/>
      <c r="LCQ1" s="1"/>
      <c r="LCR1" s="13"/>
      <c r="LCS1" s="13"/>
      <c r="LCV1" s="4"/>
      <c r="LCW1" s="1"/>
      <c r="LCX1" s="1"/>
      <c r="LCY1" s="13"/>
      <c r="LCZ1" s="13"/>
      <c r="LDC1" s="4"/>
      <c r="LDD1" s="1"/>
      <c r="LDE1" s="1"/>
      <c r="LDF1" s="13"/>
      <c r="LDG1" s="13"/>
      <c r="LDJ1" s="4"/>
      <c r="LDK1" s="1"/>
      <c r="LDL1" s="1"/>
      <c r="LDM1" s="13"/>
      <c r="LDN1" s="13"/>
      <c r="LDQ1" s="4"/>
      <c r="LDR1" s="1"/>
      <c r="LDS1" s="1"/>
      <c r="LDT1" s="13"/>
      <c r="LDU1" s="13"/>
      <c r="LDX1" s="4"/>
      <c r="LDY1" s="1"/>
      <c r="LDZ1" s="1"/>
      <c r="LEA1" s="13"/>
      <c r="LEB1" s="13"/>
      <c r="LEE1" s="4"/>
      <c r="LEF1" s="1"/>
      <c r="LEG1" s="1"/>
      <c r="LEH1" s="13"/>
      <c r="LEI1" s="13"/>
      <c r="LEL1" s="4"/>
      <c r="LEM1" s="1"/>
      <c r="LEN1" s="1"/>
      <c r="LEO1" s="13"/>
      <c r="LEP1" s="13"/>
      <c r="LES1" s="4"/>
      <c r="LET1" s="1"/>
      <c r="LEU1" s="1"/>
      <c r="LEV1" s="13"/>
      <c r="LEW1" s="13"/>
      <c r="LEZ1" s="4"/>
      <c r="LFA1" s="1"/>
      <c r="LFB1" s="1"/>
      <c r="LFC1" s="13"/>
      <c r="LFD1" s="13"/>
      <c r="LFG1" s="4"/>
      <c r="LFH1" s="1"/>
      <c r="LFI1" s="1"/>
      <c r="LFJ1" s="13"/>
      <c r="LFK1" s="13"/>
      <c r="LFN1" s="4"/>
      <c r="LFO1" s="1"/>
      <c r="LFP1" s="1"/>
      <c r="LFQ1" s="13"/>
      <c r="LFR1" s="13"/>
      <c r="LFU1" s="4"/>
      <c r="LFV1" s="1"/>
      <c r="LFW1" s="1"/>
      <c r="LFX1" s="13"/>
      <c r="LFY1" s="13"/>
      <c r="LGB1" s="4"/>
      <c r="LGC1" s="1"/>
      <c r="LGD1" s="1"/>
      <c r="LGE1" s="13"/>
      <c r="LGF1" s="13"/>
      <c r="LGI1" s="4"/>
      <c r="LGJ1" s="1"/>
      <c r="LGK1" s="1"/>
      <c r="LGL1" s="13"/>
      <c r="LGM1" s="13"/>
      <c r="LGP1" s="4"/>
      <c r="LGQ1" s="1"/>
      <c r="LGR1" s="1"/>
      <c r="LGS1" s="13"/>
      <c r="LGT1" s="13"/>
      <c r="LGW1" s="4"/>
      <c r="LGX1" s="1"/>
      <c r="LGY1" s="1"/>
      <c r="LGZ1" s="13"/>
      <c r="LHA1" s="13"/>
      <c r="LHD1" s="4"/>
      <c r="LHE1" s="1"/>
      <c r="LHF1" s="1"/>
      <c r="LHG1" s="13"/>
      <c r="LHH1" s="13"/>
      <c r="LHK1" s="4"/>
      <c r="LHL1" s="1"/>
      <c r="LHM1" s="1"/>
      <c r="LHN1" s="13"/>
      <c r="LHO1" s="13"/>
      <c r="LHR1" s="4"/>
      <c r="LHS1" s="1"/>
      <c r="LHT1" s="1"/>
      <c r="LHU1" s="13"/>
      <c r="LHV1" s="13"/>
      <c r="LHY1" s="4"/>
      <c r="LHZ1" s="1"/>
      <c r="LIA1" s="1"/>
      <c r="LIB1" s="13"/>
      <c r="LIC1" s="13"/>
      <c r="LIF1" s="4"/>
      <c r="LIG1" s="1"/>
      <c r="LIH1" s="1"/>
      <c r="LII1" s="13"/>
      <c r="LIJ1" s="13"/>
      <c r="LIM1" s="4"/>
      <c r="LIN1" s="1"/>
      <c r="LIO1" s="1"/>
      <c r="LIP1" s="13"/>
      <c r="LIQ1" s="13"/>
      <c r="LIT1" s="4"/>
      <c r="LIU1" s="1"/>
      <c r="LIV1" s="1"/>
      <c r="LIW1" s="13"/>
      <c r="LIX1" s="13"/>
      <c r="LJA1" s="4"/>
      <c r="LJB1" s="1"/>
      <c r="LJC1" s="1"/>
      <c r="LJD1" s="13"/>
      <c r="LJE1" s="13"/>
      <c r="LJH1" s="4"/>
      <c r="LJI1" s="1"/>
      <c r="LJJ1" s="1"/>
      <c r="LJK1" s="13"/>
      <c r="LJL1" s="13"/>
      <c r="LJO1" s="4"/>
      <c r="LJP1" s="1"/>
      <c r="LJQ1" s="1"/>
      <c r="LJR1" s="13"/>
      <c r="LJS1" s="13"/>
      <c r="LJV1" s="4"/>
      <c r="LJW1" s="1"/>
      <c r="LJX1" s="1"/>
      <c r="LJY1" s="13"/>
      <c r="LJZ1" s="13"/>
      <c r="LKC1" s="4"/>
      <c r="LKD1" s="1"/>
      <c r="LKE1" s="1"/>
      <c r="LKF1" s="13"/>
      <c r="LKG1" s="13"/>
      <c r="LKJ1" s="4"/>
      <c r="LKK1" s="1"/>
      <c r="LKL1" s="1"/>
      <c r="LKM1" s="13"/>
      <c r="LKN1" s="13"/>
      <c r="LKQ1" s="4"/>
      <c r="LKR1" s="1"/>
      <c r="LKS1" s="1"/>
      <c r="LKT1" s="13"/>
      <c r="LKU1" s="13"/>
      <c r="LKX1" s="4"/>
      <c r="LKY1" s="1"/>
      <c r="LKZ1" s="1"/>
      <c r="LLA1" s="13"/>
      <c r="LLB1" s="13"/>
      <c r="LLE1" s="4"/>
      <c r="LLF1" s="1"/>
      <c r="LLG1" s="1"/>
      <c r="LLH1" s="13"/>
      <c r="LLI1" s="13"/>
      <c r="LLL1" s="4"/>
      <c r="LLM1" s="1"/>
      <c r="LLN1" s="1"/>
      <c r="LLO1" s="13"/>
      <c r="LLP1" s="13"/>
      <c r="LLS1" s="4"/>
      <c r="LLT1" s="1"/>
      <c r="LLU1" s="1"/>
      <c r="LLV1" s="13"/>
      <c r="LLW1" s="13"/>
      <c r="LLZ1" s="4"/>
      <c r="LMA1" s="1"/>
      <c r="LMB1" s="1"/>
      <c r="LMC1" s="13"/>
      <c r="LMD1" s="13"/>
      <c r="LMG1" s="4"/>
      <c r="LMH1" s="1"/>
      <c r="LMI1" s="1"/>
      <c r="LMJ1" s="13"/>
      <c r="LMK1" s="13"/>
      <c r="LMN1" s="4"/>
      <c r="LMO1" s="1"/>
      <c r="LMP1" s="1"/>
      <c r="LMQ1" s="13"/>
      <c r="LMR1" s="13"/>
      <c r="LMU1" s="4"/>
      <c r="LMV1" s="1"/>
      <c r="LMW1" s="1"/>
      <c r="LMX1" s="13"/>
      <c r="LMY1" s="13"/>
      <c r="LNB1" s="4"/>
      <c r="LNC1" s="1"/>
      <c r="LND1" s="1"/>
      <c r="LNE1" s="13"/>
      <c r="LNF1" s="13"/>
      <c r="LNI1" s="4"/>
      <c r="LNJ1" s="1"/>
      <c r="LNK1" s="1"/>
      <c r="LNL1" s="13"/>
      <c r="LNM1" s="13"/>
      <c r="LNP1" s="4"/>
      <c r="LNQ1" s="1"/>
      <c r="LNR1" s="1"/>
      <c r="LNS1" s="13"/>
      <c r="LNT1" s="13"/>
      <c r="LNW1" s="4"/>
      <c r="LNX1" s="1"/>
      <c r="LNY1" s="1"/>
      <c r="LNZ1" s="13"/>
      <c r="LOA1" s="13"/>
      <c r="LOD1" s="4"/>
      <c r="LOE1" s="1"/>
      <c r="LOF1" s="1"/>
      <c r="LOG1" s="13"/>
      <c r="LOH1" s="13"/>
      <c r="LOK1" s="4"/>
      <c r="LOL1" s="1"/>
      <c r="LOM1" s="1"/>
      <c r="LON1" s="13"/>
      <c r="LOO1" s="13"/>
      <c r="LOR1" s="4"/>
      <c r="LOS1" s="1"/>
      <c r="LOT1" s="1"/>
      <c r="LOU1" s="13"/>
      <c r="LOV1" s="13"/>
      <c r="LOY1" s="4"/>
      <c r="LOZ1" s="1"/>
      <c r="LPA1" s="1"/>
      <c r="LPB1" s="13"/>
      <c r="LPC1" s="13"/>
      <c r="LPF1" s="4"/>
      <c r="LPG1" s="1"/>
      <c r="LPH1" s="1"/>
      <c r="LPI1" s="13"/>
      <c r="LPJ1" s="13"/>
      <c r="LPM1" s="4"/>
      <c r="LPN1" s="1"/>
      <c r="LPO1" s="1"/>
      <c r="LPP1" s="13"/>
      <c r="LPQ1" s="13"/>
      <c r="LPT1" s="4"/>
      <c r="LPU1" s="1"/>
      <c r="LPV1" s="1"/>
      <c r="LPW1" s="13"/>
      <c r="LPX1" s="13"/>
      <c r="LQA1" s="4"/>
      <c r="LQB1" s="1"/>
      <c r="LQC1" s="1"/>
      <c r="LQD1" s="13"/>
      <c r="LQE1" s="13"/>
      <c r="LQH1" s="4"/>
      <c r="LQI1" s="1"/>
      <c r="LQJ1" s="1"/>
      <c r="LQK1" s="13"/>
      <c r="LQL1" s="13"/>
      <c r="LQO1" s="4"/>
      <c r="LQP1" s="1"/>
      <c r="LQQ1" s="1"/>
      <c r="LQR1" s="13"/>
      <c r="LQS1" s="13"/>
      <c r="LQV1" s="4"/>
      <c r="LQW1" s="1"/>
      <c r="LQX1" s="1"/>
      <c r="LQY1" s="13"/>
      <c r="LQZ1" s="13"/>
      <c r="LRC1" s="4"/>
      <c r="LRD1" s="1"/>
      <c r="LRE1" s="1"/>
      <c r="LRF1" s="13"/>
      <c r="LRG1" s="13"/>
      <c r="LRJ1" s="4"/>
      <c r="LRK1" s="1"/>
      <c r="LRL1" s="1"/>
      <c r="LRM1" s="13"/>
      <c r="LRN1" s="13"/>
      <c r="LRQ1" s="4"/>
      <c r="LRR1" s="1"/>
      <c r="LRS1" s="1"/>
      <c r="LRT1" s="13"/>
      <c r="LRU1" s="13"/>
      <c r="LRX1" s="4"/>
      <c r="LRY1" s="1"/>
      <c r="LRZ1" s="1"/>
      <c r="LSA1" s="13"/>
      <c r="LSB1" s="13"/>
      <c r="LSE1" s="4"/>
      <c r="LSF1" s="1"/>
      <c r="LSG1" s="1"/>
      <c r="LSH1" s="13"/>
      <c r="LSI1" s="13"/>
      <c r="LSL1" s="4"/>
      <c r="LSM1" s="1"/>
      <c r="LSN1" s="1"/>
      <c r="LSO1" s="13"/>
      <c r="LSP1" s="13"/>
      <c r="LSS1" s="4"/>
      <c r="LST1" s="1"/>
      <c r="LSU1" s="1"/>
      <c r="LSV1" s="13"/>
      <c r="LSW1" s="13"/>
      <c r="LSZ1" s="4"/>
      <c r="LTA1" s="1"/>
      <c r="LTB1" s="1"/>
      <c r="LTC1" s="13"/>
      <c r="LTD1" s="13"/>
      <c r="LTG1" s="4"/>
      <c r="LTH1" s="1"/>
      <c r="LTI1" s="1"/>
      <c r="LTJ1" s="13"/>
      <c r="LTK1" s="13"/>
      <c r="LTN1" s="4"/>
      <c r="LTO1" s="1"/>
      <c r="LTP1" s="1"/>
      <c r="LTQ1" s="13"/>
      <c r="LTR1" s="13"/>
      <c r="LTU1" s="4"/>
      <c r="LTV1" s="1"/>
      <c r="LTW1" s="1"/>
      <c r="LTX1" s="13"/>
      <c r="LTY1" s="13"/>
      <c r="LUB1" s="4"/>
      <c r="LUC1" s="1"/>
      <c r="LUD1" s="1"/>
      <c r="LUE1" s="13"/>
      <c r="LUF1" s="13"/>
      <c r="LUI1" s="4"/>
      <c r="LUJ1" s="1"/>
      <c r="LUK1" s="1"/>
      <c r="LUL1" s="13"/>
      <c r="LUM1" s="13"/>
      <c r="LUP1" s="4"/>
      <c r="LUQ1" s="1"/>
      <c r="LUR1" s="1"/>
      <c r="LUS1" s="13"/>
      <c r="LUT1" s="13"/>
      <c r="LUW1" s="4"/>
      <c r="LUX1" s="1"/>
      <c r="LUY1" s="1"/>
      <c r="LUZ1" s="13"/>
      <c r="LVA1" s="13"/>
      <c r="LVD1" s="4"/>
      <c r="LVE1" s="1"/>
      <c r="LVF1" s="1"/>
      <c r="LVG1" s="13"/>
      <c r="LVH1" s="13"/>
      <c r="LVK1" s="4"/>
      <c r="LVL1" s="1"/>
      <c r="LVM1" s="1"/>
      <c r="LVN1" s="13"/>
      <c r="LVO1" s="13"/>
      <c r="LVR1" s="4"/>
      <c r="LVS1" s="1"/>
      <c r="LVT1" s="1"/>
      <c r="LVU1" s="13"/>
      <c r="LVV1" s="13"/>
      <c r="LVY1" s="4"/>
      <c r="LVZ1" s="1"/>
      <c r="LWA1" s="1"/>
      <c r="LWB1" s="13"/>
      <c r="LWC1" s="13"/>
      <c r="LWF1" s="4"/>
      <c r="LWG1" s="1"/>
      <c r="LWH1" s="1"/>
      <c r="LWI1" s="13"/>
      <c r="LWJ1" s="13"/>
      <c r="LWM1" s="4"/>
      <c r="LWN1" s="1"/>
      <c r="LWO1" s="1"/>
      <c r="LWP1" s="13"/>
      <c r="LWQ1" s="13"/>
      <c r="LWT1" s="4"/>
      <c r="LWU1" s="1"/>
      <c r="LWV1" s="1"/>
      <c r="LWW1" s="13"/>
      <c r="LWX1" s="13"/>
      <c r="LXA1" s="4"/>
      <c r="LXB1" s="1"/>
      <c r="LXC1" s="1"/>
      <c r="LXD1" s="13"/>
      <c r="LXE1" s="13"/>
      <c r="LXH1" s="4"/>
      <c r="LXI1" s="1"/>
      <c r="LXJ1" s="1"/>
      <c r="LXK1" s="13"/>
      <c r="LXL1" s="13"/>
      <c r="LXO1" s="4"/>
      <c r="LXP1" s="1"/>
      <c r="LXQ1" s="1"/>
      <c r="LXR1" s="13"/>
      <c r="LXS1" s="13"/>
      <c r="LXV1" s="4"/>
      <c r="LXW1" s="1"/>
      <c r="LXX1" s="1"/>
      <c r="LXY1" s="13"/>
      <c r="LXZ1" s="13"/>
      <c r="LYC1" s="4"/>
      <c r="LYD1" s="1"/>
      <c r="LYE1" s="1"/>
      <c r="LYF1" s="13"/>
      <c r="LYG1" s="13"/>
      <c r="LYJ1" s="4"/>
      <c r="LYK1" s="1"/>
      <c r="LYL1" s="1"/>
      <c r="LYM1" s="13"/>
      <c r="LYN1" s="13"/>
      <c r="LYQ1" s="4"/>
      <c r="LYR1" s="1"/>
      <c r="LYS1" s="1"/>
      <c r="LYT1" s="13"/>
      <c r="LYU1" s="13"/>
      <c r="LYX1" s="4"/>
      <c r="LYY1" s="1"/>
      <c r="LYZ1" s="1"/>
      <c r="LZA1" s="13"/>
      <c r="LZB1" s="13"/>
      <c r="LZE1" s="4"/>
      <c r="LZF1" s="1"/>
      <c r="LZG1" s="1"/>
      <c r="LZH1" s="13"/>
      <c r="LZI1" s="13"/>
      <c r="LZL1" s="4"/>
      <c r="LZM1" s="1"/>
      <c r="LZN1" s="1"/>
      <c r="LZO1" s="13"/>
      <c r="LZP1" s="13"/>
      <c r="LZS1" s="4"/>
      <c r="LZT1" s="1"/>
      <c r="LZU1" s="1"/>
      <c r="LZV1" s="13"/>
      <c r="LZW1" s="13"/>
      <c r="LZZ1" s="4"/>
      <c r="MAA1" s="1"/>
      <c r="MAB1" s="1"/>
      <c r="MAC1" s="13"/>
      <c r="MAD1" s="13"/>
      <c r="MAG1" s="4"/>
      <c r="MAH1" s="1"/>
      <c r="MAI1" s="1"/>
      <c r="MAJ1" s="13"/>
      <c r="MAK1" s="13"/>
      <c r="MAN1" s="4"/>
      <c r="MAO1" s="1"/>
      <c r="MAP1" s="1"/>
      <c r="MAQ1" s="13"/>
      <c r="MAR1" s="13"/>
      <c r="MAU1" s="4"/>
      <c r="MAV1" s="1"/>
      <c r="MAW1" s="1"/>
      <c r="MAX1" s="13"/>
      <c r="MAY1" s="13"/>
      <c r="MBB1" s="4"/>
      <c r="MBC1" s="1"/>
      <c r="MBD1" s="1"/>
      <c r="MBE1" s="13"/>
      <c r="MBF1" s="13"/>
      <c r="MBI1" s="4"/>
      <c r="MBJ1" s="1"/>
      <c r="MBK1" s="1"/>
      <c r="MBL1" s="13"/>
      <c r="MBM1" s="13"/>
      <c r="MBP1" s="4"/>
      <c r="MBQ1" s="1"/>
      <c r="MBR1" s="1"/>
      <c r="MBS1" s="13"/>
      <c r="MBT1" s="13"/>
      <c r="MBW1" s="4"/>
      <c r="MBX1" s="1"/>
      <c r="MBY1" s="1"/>
      <c r="MBZ1" s="13"/>
      <c r="MCA1" s="13"/>
      <c r="MCD1" s="4"/>
      <c r="MCE1" s="1"/>
      <c r="MCF1" s="1"/>
      <c r="MCG1" s="13"/>
      <c r="MCH1" s="13"/>
      <c r="MCK1" s="4"/>
      <c r="MCL1" s="1"/>
      <c r="MCM1" s="1"/>
      <c r="MCN1" s="13"/>
      <c r="MCO1" s="13"/>
      <c r="MCR1" s="4"/>
      <c r="MCS1" s="1"/>
      <c r="MCT1" s="1"/>
      <c r="MCU1" s="13"/>
      <c r="MCV1" s="13"/>
      <c r="MCY1" s="4"/>
      <c r="MCZ1" s="1"/>
      <c r="MDA1" s="1"/>
      <c r="MDB1" s="13"/>
      <c r="MDC1" s="13"/>
      <c r="MDF1" s="4"/>
      <c r="MDG1" s="1"/>
      <c r="MDH1" s="1"/>
      <c r="MDI1" s="13"/>
      <c r="MDJ1" s="13"/>
      <c r="MDM1" s="4"/>
      <c r="MDN1" s="1"/>
      <c r="MDO1" s="1"/>
      <c r="MDP1" s="13"/>
      <c r="MDQ1" s="13"/>
      <c r="MDT1" s="4"/>
      <c r="MDU1" s="1"/>
      <c r="MDV1" s="1"/>
      <c r="MDW1" s="13"/>
      <c r="MDX1" s="13"/>
      <c r="MEA1" s="4"/>
      <c r="MEB1" s="1"/>
      <c r="MEC1" s="1"/>
      <c r="MED1" s="13"/>
      <c r="MEE1" s="13"/>
      <c r="MEH1" s="4"/>
      <c r="MEI1" s="1"/>
      <c r="MEJ1" s="1"/>
      <c r="MEK1" s="13"/>
      <c r="MEL1" s="13"/>
      <c r="MEO1" s="4"/>
      <c r="MEP1" s="1"/>
      <c r="MEQ1" s="1"/>
      <c r="MER1" s="13"/>
      <c r="MES1" s="13"/>
      <c r="MEV1" s="4"/>
      <c r="MEW1" s="1"/>
      <c r="MEX1" s="1"/>
      <c r="MEY1" s="13"/>
      <c r="MEZ1" s="13"/>
      <c r="MFC1" s="4"/>
      <c r="MFD1" s="1"/>
      <c r="MFE1" s="1"/>
      <c r="MFF1" s="13"/>
      <c r="MFG1" s="13"/>
      <c r="MFJ1" s="4"/>
      <c r="MFK1" s="1"/>
      <c r="MFL1" s="1"/>
      <c r="MFM1" s="13"/>
      <c r="MFN1" s="13"/>
      <c r="MFQ1" s="4"/>
      <c r="MFR1" s="1"/>
      <c r="MFS1" s="1"/>
      <c r="MFT1" s="13"/>
      <c r="MFU1" s="13"/>
      <c r="MFX1" s="4"/>
      <c r="MFY1" s="1"/>
      <c r="MFZ1" s="1"/>
      <c r="MGA1" s="13"/>
      <c r="MGB1" s="13"/>
      <c r="MGE1" s="4"/>
      <c r="MGF1" s="1"/>
      <c r="MGG1" s="1"/>
      <c r="MGH1" s="13"/>
      <c r="MGI1" s="13"/>
      <c r="MGL1" s="4"/>
      <c r="MGM1" s="1"/>
      <c r="MGN1" s="1"/>
      <c r="MGO1" s="13"/>
      <c r="MGP1" s="13"/>
      <c r="MGS1" s="4"/>
      <c r="MGT1" s="1"/>
      <c r="MGU1" s="1"/>
      <c r="MGV1" s="13"/>
      <c r="MGW1" s="13"/>
      <c r="MGZ1" s="4"/>
      <c r="MHA1" s="1"/>
      <c r="MHB1" s="1"/>
      <c r="MHC1" s="13"/>
      <c r="MHD1" s="13"/>
      <c r="MHG1" s="4"/>
      <c r="MHH1" s="1"/>
      <c r="MHI1" s="1"/>
      <c r="MHJ1" s="13"/>
      <c r="MHK1" s="13"/>
      <c r="MHN1" s="4"/>
      <c r="MHO1" s="1"/>
      <c r="MHP1" s="1"/>
      <c r="MHQ1" s="13"/>
      <c r="MHR1" s="13"/>
      <c r="MHU1" s="4"/>
      <c r="MHV1" s="1"/>
      <c r="MHW1" s="1"/>
      <c r="MHX1" s="13"/>
      <c r="MHY1" s="13"/>
      <c r="MIB1" s="4"/>
      <c r="MIC1" s="1"/>
      <c r="MID1" s="1"/>
      <c r="MIE1" s="13"/>
      <c r="MIF1" s="13"/>
      <c r="MII1" s="4"/>
      <c r="MIJ1" s="1"/>
      <c r="MIK1" s="1"/>
      <c r="MIL1" s="13"/>
      <c r="MIM1" s="13"/>
      <c r="MIP1" s="4"/>
      <c r="MIQ1" s="1"/>
      <c r="MIR1" s="1"/>
      <c r="MIS1" s="13"/>
      <c r="MIT1" s="13"/>
      <c r="MIW1" s="4"/>
      <c r="MIX1" s="1"/>
      <c r="MIY1" s="1"/>
      <c r="MIZ1" s="13"/>
      <c r="MJA1" s="13"/>
      <c r="MJD1" s="4"/>
      <c r="MJE1" s="1"/>
      <c r="MJF1" s="1"/>
      <c r="MJG1" s="13"/>
      <c r="MJH1" s="13"/>
      <c r="MJK1" s="4"/>
      <c r="MJL1" s="1"/>
      <c r="MJM1" s="1"/>
      <c r="MJN1" s="13"/>
      <c r="MJO1" s="13"/>
      <c r="MJR1" s="4"/>
      <c r="MJS1" s="1"/>
      <c r="MJT1" s="1"/>
      <c r="MJU1" s="13"/>
      <c r="MJV1" s="13"/>
      <c r="MJY1" s="4"/>
      <c r="MJZ1" s="1"/>
      <c r="MKA1" s="1"/>
      <c r="MKB1" s="13"/>
      <c r="MKC1" s="13"/>
      <c r="MKF1" s="4"/>
      <c r="MKG1" s="1"/>
      <c r="MKH1" s="1"/>
      <c r="MKI1" s="13"/>
      <c r="MKJ1" s="13"/>
      <c r="MKM1" s="4"/>
      <c r="MKN1" s="1"/>
      <c r="MKO1" s="1"/>
      <c r="MKP1" s="13"/>
      <c r="MKQ1" s="13"/>
      <c r="MKT1" s="4"/>
      <c r="MKU1" s="1"/>
      <c r="MKV1" s="1"/>
      <c r="MKW1" s="13"/>
      <c r="MKX1" s="13"/>
      <c r="MLA1" s="4"/>
      <c r="MLB1" s="1"/>
      <c r="MLC1" s="1"/>
      <c r="MLD1" s="13"/>
      <c r="MLE1" s="13"/>
      <c r="MLH1" s="4"/>
      <c r="MLI1" s="1"/>
      <c r="MLJ1" s="1"/>
      <c r="MLK1" s="13"/>
      <c r="MLL1" s="13"/>
      <c r="MLO1" s="4"/>
      <c r="MLP1" s="1"/>
      <c r="MLQ1" s="1"/>
      <c r="MLR1" s="13"/>
      <c r="MLS1" s="13"/>
      <c r="MLV1" s="4"/>
      <c r="MLW1" s="1"/>
      <c r="MLX1" s="1"/>
      <c r="MLY1" s="13"/>
      <c r="MLZ1" s="13"/>
      <c r="MMC1" s="4"/>
      <c r="MMD1" s="1"/>
      <c r="MME1" s="1"/>
      <c r="MMF1" s="13"/>
      <c r="MMG1" s="13"/>
      <c r="MMJ1" s="4"/>
      <c r="MMK1" s="1"/>
      <c r="MML1" s="1"/>
      <c r="MMM1" s="13"/>
      <c r="MMN1" s="13"/>
      <c r="MMQ1" s="4"/>
      <c r="MMR1" s="1"/>
      <c r="MMS1" s="1"/>
      <c r="MMT1" s="13"/>
      <c r="MMU1" s="13"/>
      <c r="MMX1" s="4"/>
      <c r="MMY1" s="1"/>
      <c r="MMZ1" s="1"/>
      <c r="MNA1" s="13"/>
      <c r="MNB1" s="13"/>
      <c r="MNE1" s="4"/>
      <c r="MNF1" s="1"/>
      <c r="MNG1" s="1"/>
      <c r="MNH1" s="13"/>
      <c r="MNI1" s="13"/>
      <c r="MNL1" s="4"/>
      <c r="MNM1" s="1"/>
      <c r="MNN1" s="1"/>
      <c r="MNO1" s="13"/>
      <c r="MNP1" s="13"/>
      <c r="MNS1" s="4"/>
      <c r="MNT1" s="1"/>
      <c r="MNU1" s="1"/>
      <c r="MNV1" s="13"/>
      <c r="MNW1" s="13"/>
      <c r="MNZ1" s="4"/>
      <c r="MOA1" s="1"/>
      <c r="MOB1" s="1"/>
      <c r="MOC1" s="13"/>
      <c r="MOD1" s="13"/>
      <c r="MOG1" s="4"/>
      <c r="MOH1" s="1"/>
      <c r="MOI1" s="1"/>
      <c r="MOJ1" s="13"/>
      <c r="MOK1" s="13"/>
      <c r="MON1" s="4"/>
      <c r="MOO1" s="1"/>
      <c r="MOP1" s="1"/>
      <c r="MOQ1" s="13"/>
      <c r="MOR1" s="13"/>
      <c r="MOU1" s="4"/>
      <c r="MOV1" s="1"/>
      <c r="MOW1" s="1"/>
      <c r="MOX1" s="13"/>
      <c r="MOY1" s="13"/>
      <c r="MPB1" s="4"/>
      <c r="MPC1" s="1"/>
      <c r="MPD1" s="1"/>
      <c r="MPE1" s="13"/>
      <c r="MPF1" s="13"/>
      <c r="MPI1" s="4"/>
      <c r="MPJ1" s="1"/>
      <c r="MPK1" s="1"/>
      <c r="MPL1" s="13"/>
      <c r="MPM1" s="13"/>
      <c r="MPP1" s="4"/>
      <c r="MPQ1" s="1"/>
      <c r="MPR1" s="1"/>
      <c r="MPS1" s="13"/>
      <c r="MPT1" s="13"/>
      <c r="MPW1" s="4"/>
      <c r="MPX1" s="1"/>
      <c r="MPY1" s="1"/>
      <c r="MPZ1" s="13"/>
      <c r="MQA1" s="13"/>
      <c r="MQD1" s="4"/>
      <c r="MQE1" s="1"/>
      <c r="MQF1" s="1"/>
      <c r="MQG1" s="13"/>
      <c r="MQH1" s="13"/>
      <c r="MQK1" s="4"/>
      <c r="MQL1" s="1"/>
      <c r="MQM1" s="1"/>
      <c r="MQN1" s="13"/>
      <c r="MQO1" s="13"/>
      <c r="MQR1" s="4"/>
      <c r="MQS1" s="1"/>
      <c r="MQT1" s="1"/>
      <c r="MQU1" s="13"/>
      <c r="MQV1" s="13"/>
      <c r="MQY1" s="4"/>
      <c r="MQZ1" s="1"/>
      <c r="MRA1" s="1"/>
      <c r="MRB1" s="13"/>
      <c r="MRC1" s="13"/>
      <c r="MRF1" s="4"/>
      <c r="MRG1" s="1"/>
      <c r="MRH1" s="1"/>
      <c r="MRI1" s="13"/>
      <c r="MRJ1" s="13"/>
      <c r="MRM1" s="4"/>
      <c r="MRN1" s="1"/>
      <c r="MRO1" s="1"/>
      <c r="MRP1" s="13"/>
      <c r="MRQ1" s="13"/>
      <c r="MRT1" s="4"/>
      <c r="MRU1" s="1"/>
      <c r="MRV1" s="1"/>
      <c r="MRW1" s="13"/>
      <c r="MRX1" s="13"/>
      <c r="MSA1" s="4"/>
      <c r="MSB1" s="1"/>
      <c r="MSC1" s="1"/>
      <c r="MSD1" s="13"/>
      <c r="MSE1" s="13"/>
      <c r="MSH1" s="4"/>
      <c r="MSI1" s="1"/>
      <c r="MSJ1" s="1"/>
      <c r="MSK1" s="13"/>
      <c r="MSL1" s="13"/>
      <c r="MSO1" s="4"/>
      <c r="MSP1" s="1"/>
      <c r="MSQ1" s="1"/>
      <c r="MSR1" s="13"/>
      <c r="MSS1" s="13"/>
      <c r="MSV1" s="4"/>
      <c r="MSW1" s="1"/>
      <c r="MSX1" s="1"/>
      <c r="MSY1" s="13"/>
      <c r="MSZ1" s="13"/>
      <c r="MTC1" s="4"/>
      <c r="MTD1" s="1"/>
      <c r="MTE1" s="1"/>
      <c r="MTF1" s="13"/>
      <c r="MTG1" s="13"/>
      <c r="MTJ1" s="4"/>
      <c r="MTK1" s="1"/>
      <c r="MTL1" s="1"/>
      <c r="MTM1" s="13"/>
      <c r="MTN1" s="13"/>
      <c r="MTQ1" s="4"/>
      <c r="MTR1" s="1"/>
      <c r="MTS1" s="1"/>
      <c r="MTT1" s="13"/>
      <c r="MTU1" s="13"/>
      <c r="MTX1" s="4"/>
      <c r="MTY1" s="1"/>
      <c r="MTZ1" s="1"/>
      <c r="MUA1" s="13"/>
      <c r="MUB1" s="13"/>
      <c r="MUE1" s="4"/>
      <c r="MUF1" s="1"/>
      <c r="MUG1" s="1"/>
      <c r="MUH1" s="13"/>
      <c r="MUI1" s="13"/>
      <c r="MUL1" s="4"/>
      <c r="MUM1" s="1"/>
      <c r="MUN1" s="1"/>
      <c r="MUO1" s="13"/>
      <c r="MUP1" s="13"/>
      <c r="MUS1" s="4"/>
      <c r="MUT1" s="1"/>
      <c r="MUU1" s="1"/>
      <c r="MUV1" s="13"/>
      <c r="MUW1" s="13"/>
      <c r="MUZ1" s="4"/>
      <c r="MVA1" s="1"/>
      <c r="MVB1" s="1"/>
      <c r="MVC1" s="13"/>
      <c r="MVD1" s="13"/>
      <c r="MVG1" s="4"/>
      <c r="MVH1" s="1"/>
      <c r="MVI1" s="1"/>
      <c r="MVJ1" s="13"/>
      <c r="MVK1" s="13"/>
      <c r="MVN1" s="4"/>
      <c r="MVO1" s="1"/>
      <c r="MVP1" s="1"/>
      <c r="MVQ1" s="13"/>
      <c r="MVR1" s="13"/>
      <c r="MVU1" s="4"/>
      <c r="MVV1" s="1"/>
      <c r="MVW1" s="1"/>
      <c r="MVX1" s="13"/>
      <c r="MVY1" s="13"/>
      <c r="MWB1" s="4"/>
      <c r="MWC1" s="1"/>
      <c r="MWD1" s="1"/>
      <c r="MWE1" s="13"/>
      <c r="MWF1" s="13"/>
      <c r="MWI1" s="4"/>
      <c r="MWJ1" s="1"/>
      <c r="MWK1" s="1"/>
      <c r="MWL1" s="13"/>
      <c r="MWM1" s="13"/>
      <c r="MWP1" s="4"/>
      <c r="MWQ1" s="1"/>
      <c r="MWR1" s="1"/>
      <c r="MWS1" s="13"/>
      <c r="MWT1" s="13"/>
      <c r="MWW1" s="4"/>
      <c r="MWX1" s="1"/>
      <c r="MWY1" s="1"/>
      <c r="MWZ1" s="13"/>
      <c r="MXA1" s="13"/>
      <c r="MXD1" s="4"/>
      <c r="MXE1" s="1"/>
      <c r="MXF1" s="1"/>
      <c r="MXG1" s="13"/>
      <c r="MXH1" s="13"/>
      <c r="MXK1" s="4"/>
      <c r="MXL1" s="1"/>
      <c r="MXM1" s="1"/>
      <c r="MXN1" s="13"/>
      <c r="MXO1" s="13"/>
      <c r="MXR1" s="4"/>
      <c r="MXS1" s="1"/>
      <c r="MXT1" s="1"/>
      <c r="MXU1" s="13"/>
      <c r="MXV1" s="13"/>
      <c r="MXY1" s="4"/>
      <c r="MXZ1" s="1"/>
      <c r="MYA1" s="1"/>
      <c r="MYB1" s="13"/>
      <c r="MYC1" s="13"/>
      <c r="MYF1" s="4"/>
      <c r="MYG1" s="1"/>
      <c r="MYH1" s="1"/>
      <c r="MYI1" s="13"/>
      <c r="MYJ1" s="13"/>
      <c r="MYM1" s="4"/>
      <c r="MYN1" s="1"/>
      <c r="MYO1" s="1"/>
      <c r="MYP1" s="13"/>
      <c r="MYQ1" s="13"/>
      <c r="MYT1" s="4"/>
      <c r="MYU1" s="1"/>
      <c r="MYV1" s="1"/>
      <c r="MYW1" s="13"/>
      <c r="MYX1" s="13"/>
      <c r="MZA1" s="4"/>
      <c r="MZB1" s="1"/>
      <c r="MZC1" s="1"/>
      <c r="MZD1" s="13"/>
      <c r="MZE1" s="13"/>
      <c r="MZH1" s="4"/>
      <c r="MZI1" s="1"/>
      <c r="MZJ1" s="1"/>
      <c r="MZK1" s="13"/>
      <c r="MZL1" s="13"/>
      <c r="MZO1" s="4"/>
      <c r="MZP1" s="1"/>
      <c r="MZQ1" s="1"/>
      <c r="MZR1" s="13"/>
      <c r="MZS1" s="13"/>
      <c r="MZV1" s="4"/>
      <c r="MZW1" s="1"/>
      <c r="MZX1" s="1"/>
      <c r="MZY1" s="13"/>
      <c r="MZZ1" s="13"/>
      <c r="NAC1" s="4"/>
      <c r="NAD1" s="1"/>
      <c r="NAE1" s="1"/>
      <c r="NAF1" s="13"/>
      <c r="NAG1" s="13"/>
      <c r="NAJ1" s="4"/>
      <c r="NAK1" s="1"/>
      <c r="NAL1" s="1"/>
      <c r="NAM1" s="13"/>
      <c r="NAN1" s="13"/>
      <c r="NAQ1" s="4"/>
      <c r="NAR1" s="1"/>
      <c r="NAS1" s="1"/>
      <c r="NAT1" s="13"/>
      <c r="NAU1" s="13"/>
      <c r="NAX1" s="4"/>
      <c r="NAY1" s="1"/>
      <c r="NAZ1" s="1"/>
      <c r="NBA1" s="13"/>
      <c r="NBB1" s="13"/>
      <c r="NBE1" s="4"/>
      <c r="NBF1" s="1"/>
      <c r="NBG1" s="1"/>
      <c r="NBH1" s="13"/>
      <c r="NBI1" s="13"/>
      <c r="NBL1" s="4"/>
      <c r="NBM1" s="1"/>
      <c r="NBN1" s="1"/>
      <c r="NBO1" s="13"/>
      <c r="NBP1" s="13"/>
      <c r="NBS1" s="4"/>
      <c r="NBT1" s="1"/>
      <c r="NBU1" s="1"/>
      <c r="NBV1" s="13"/>
      <c r="NBW1" s="13"/>
      <c r="NBZ1" s="4"/>
      <c r="NCA1" s="1"/>
      <c r="NCB1" s="1"/>
      <c r="NCC1" s="13"/>
      <c r="NCD1" s="13"/>
      <c r="NCG1" s="4"/>
      <c r="NCH1" s="1"/>
      <c r="NCI1" s="1"/>
      <c r="NCJ1" s="13"/>
      <c r="NCK1" s="13"/>
      <c r="NCN1" s="4"/>
      <c r="NCO1" s="1"/>
      <c r="NCP1" s="1"/>
      <c r="NCQ1" s="13"/>
      <c r="NCR1" s="13"/>
      <c r="NCU1" s="4"/>
      <c r="NCV1" s="1"/>
      <c r="NCW1" s="1"/>
      <c r="NCX1" s="13"/>
      <c r="NCY1" s="13"/>
      <c r="NDB1" s="4"/>
      <c r="NDC1" s="1"/>
      <c r="NDD1" s="1"/>
      <c r="NDE1" s="13"/>
      <c r="NDF1" s="13"/>
      <c r="NDI1" s="4"/>
      <c r="NDJ1" s="1"/>
      <c r="NDK1" s="1"/>
      <c r="NDL1" s="13"/>
      <c r="NDM1" s="13"/>
      <c r="NDP1" s="4"/>
      <c r="NDQ1" s="1"/>
      <c r="NDR1" s="1"/>
      <c r="NDS1" s="13"/>
      <c r="NDT1" s="13"/>
      <c r="NDW1" s="4"/>
      <c r="NDX1" s="1"/>
      <c r="NDY1" s="1"/>
      <c r="NDZ1" s="13"/>
      <c r="NEA1" s="13"/>
      <c r="NED1" s="4"/>
      <c r="NEE1" s="1"/>
      <c r="NEF1" s="1"/>
      <c r="NEG1" s="13"/>
      <c r="NEH1" s="13"/>
      <c r="NEK1" s="4"/>
      <c r="NEL1" s="1"/>
      <c r="NEM1" s="1"/>
      <c r="NEN1" s="13"/>
      <c r="NEO1" s="13"/>
      <c r="NER1" s="4"/>
      <c r="NES1" s="1"/>
      <c r="NET1" s="1"/>
      <c r="NEU1" s="13"/>
      <c r="NEV1" s="13"/>
      <c r="NEY1" s="4"/>
      <c r="NEZ1" s="1"/>
      <c r="NFA1" s="1"/>
      <c r="NFB1" s="13"/>
      <c r="NFC1" s="13"/>
      <c r="NFF1" s="4"/>
      <c r="NFG1" s="1"/>
      <c r="NFH1" s="1"/>
      <c r="NFI1" s="13"/>
      <c r="NFJ1" s="13"/>
      <c r="NFM1" s="4"/>
      <c r="NFN1" s="1"/>
      <c r="NFO1" s="1"/>
      <c r="NFP1" s="13"/>
      <c r="NFQ1" s="13"/>
      <c r="NFT1" s="4"/>
      <c r="NFU1" s="1"/>
      <c r="NFV1" s="1"/>
      <c r="NFW1" s="13"/>
      <c r="NFX1" s="13"/>
      <c r="NGA1" s="4"/>
      <c r="NGB1" s="1"/>
      <c r="NGC1" s="1"/>
      <c r="NGD1" s="13"/>
      <c r="NGE1" s="13"/>
      <c r="NGH1" s="4"/>
      <c r="NGI1" s="1"/>
      <c r="NGJ1" s="1"/>
      <c r="NGK1" s="13"/>
      <c r="NGL1" s="13"/>
      <c r="NGO1" s="4"/>
      <c r="NGP1" s="1"/>
      <c r="NGQ1" s="1"/>
      <c r="NGR1" s="13"/>
      <c r="NGS1" s="13"/>
      <c r="NGV1" s="4"/>
      <c r="NGW1" s="1"/>
      <c r="NGX1" s="1"/>
      <c r="NGY1" s="13"/>
      <c r="NGZ1" s="13"/>
      <c r="NHC1" s="4"/>
      <c r="NHD1" s="1"/>
      <c r="NHE1" s="1"/>
      <c r="NHF1" s="13"/>
      <c r="NHG1" s="13"/>
      <c r="NHJ1" s="4"/>
      <c r="NHK1" s="1"/>
      <c r="NHL1" s="1"/>
      <c r="NHM1" s="13"/>
      <c r="NHN1" s="13"/>
      <c r="NHQ1" s="4"/>
      <c r="NHR1" s="1"/>
      <c r="NHS1" s="1"/>
      <c r="NHT1" s="13"/>
      <c r="NHU1" s="13"/>
      <c r="NHX1" s="4"/>
      <c r="NHY1" s="1"/>
      <c r="NHZ1" s="1"/>
      <c r="NIA1" s="13"/>
      <c r="NIB1" s="13"/>
      <c r="NIE1" s="4"/>
      <c r="NIF1" s="1"/>
      <c r="NIG1" s="1"/>
      <c r="NIH1" s="13"/>
      <c r="NII1" s="13"/>
      <c r="NIL1" s="4"/>
      <c r="NIM1" s="1"/>
      <c r="NIN1" s="1"/>
      <c r="NIO1" s="13"/>
      <c r="NIP1" s="13"/>
      <c r="NIS1" s="4"/>
      <c r="NIT1" s="1"/>
      <c r="NIU1" s="1"/>
      <c r="NIV1" s="13"/>
      <c r="NIW1" s="13"/>
      <c r="NIZ1" s="4"/>
      <c r="NJA1" s="1"/>
      <c r="NJB1" s="1"/>
      <c r="NJC1" s="13"/>
      <c r="NJD1" s="13"/>
      <c r="NJG1" s="4"/>
      <c r="NJH1" s="1"/>
      <c r="NJI1" s="1"/>
      <c r="NJJ1" s="13"/>
      <c r="NJK1" s="13"/>
      <c r="NJN1" s="4"/>
      <c r="NJO1" s="1"/>
      <c r="NJP1" s="1"/>
      <c r="NJQ1" s="13"/>
      <c r="NJR1" s="13"/>
      <c r="NJU1" s="4"/>
      <c r="NJV1" s="1"/>
      <c r="NJW1" s="1"/>
      <c r="NJX1" s="13"/>
      <c r="NJY1" s="13"/>
      <c r="NKB1" s="4"/>
      <c r="NKC1" s="1"/>
      <c r="NKD1" s="1"/>
      <c r="NKE1" s="13"/>
      <c r="NKF1" s="13"/>
      <c r="NKI1" s="4"/>
      <c r="NKJ1" s="1"/>
      <c r="NKK1" s="1"/>
      <c r="NKL1" s="13"/>
      <c r="NKM1" s="13"/>
      <c r="NKP1" s="4"/>
      <c r="NKQ1" s="1"/>
      <c r="NKR1" s="1"/>
      <c r="NKS1" s="13"/>
      <c r="NKT1" s="13"/>
      <c r="NKW1" s="4"/>
      <c r="NKX1" s="1"/>
      <c r="NKY1" s="1"/>
      <c r="NKZ1" s="13"/>
      <c r="NLA1" s="13"/>
      <c r="NLD1" s="4"/>
      <c r="NLE1" s="1"/>
      <c r="NLF1" s="1"/>
      <c r="NLG1" s="13"/>
      <c r="NLH1" s="13"/>
      <c r="NLK1" s="4"/>
      <c r="NLL1" s="1"/>
      <c r="NLM1" s="1"/>
      <c r="NLN1" s="13"/>
      <c r="NLO1" s="13"/>
      <c r="NLR1" s="4"/>
      <c r="NLS1" s="1"/>
      <c r="NLT1" s="1"/>
      <c r="NLU1" s="13"/>
      <c r="NLV1" s="13"/>
      <c r="NLY1" s="4"/>
      <c r="NLZ1" s="1"/>
      <c r="NMA1" s="1"/>
      <c r="NMB1" s="13"/>
      <c r="NMC1" s="13"/>
      <c r="NMF1" s="4"/>
      <c r="NMG1" s="1"/>
      <c r="NMH1" s="1"/>
      <c r="NMI1" s="13"/>
      <c r="NMJ1" s="13"/>
      <c r="NMM1" s="4"/>
      <c r="NMN1" s="1"/>
      <c r="NMO1" s="1"/>
      <c r="NMP1" s="13"/>
      <c r="NMQ1" s="13"/>
      <c r="NMT1" s="4"/>
      <c r="NMU1" s="1"/>
      <c r="NMV1" s="1"/>
      <c r="NMW1" s="13"/>
      <c r="NMX1" s="13"/>
      <c r="NNA1" s="4"/>
      <c r="NNB1" s="1"/>
      <c r="NNC1" s="1"/>
      <c r="NND1" s="13"/>
      <c r="NNE1" s="13"/>
      <c r="NNH1" s="4"/>
      <c r="NNI1" s="1"/>
      <c r="NNJ1" s="1"/>
      <c r="NNK1" s="13"/>
      <c r="NNL1" s="13"/>
      <c r="NNO1" s="4"/>
      <c r="NNP1" s="1"/>
      <c r="NNQ1" s="1"/>
      <c r="NNR1" s="13"/>
      <c r="NNS1" s="13"/>
      <c r="NNV1" s="4"/>
      <c r="NNW1" s="1"/>
      <c r="NNX1" s="1"/>
      <c r="NNY1" s="13"/>
      <c r="NNZ1" s="13"/>
      <c r="NOC1" s="4"/>
      <c r="NOD1" s="1"/>
      <c r="NOE1" s="1"/>
      <c r="NOF1" s="13"/>
      <c r="NOG1" s="13"/>
      <c r="NOJ1" s="4"/>
      <c r="NOK1" s="1"/>
      <c r="NOL1" s="1"/>
      <c r="NOM1" s="13"/>
      <c r="NON1" s="13"/>
      <c r="NOQ1" s="4"/>
      <c r="NOR1" s="1"/>
      <c r="NOS1" s="1"/>
      <c r="NOT1" s="13"/>
      <c r="NOU1" s="13"/>
      <c r="NOX1" s="4"/>
      <c r="NOY1" s="1"/>
      <c r="NOZ1" s="1"/>
      <c r="NPA1" s="13"/>
      <c r="NPB1" s="13"/>
      <c r="NPE1" s="4"/>
      <c r="NPF1" s="1"/>
      <c r="NPG1" s="1"/>
      <c r="NPH1" s="13"/>
      <c r="NPI1" s="13"/>
      <c r="NPL1" s="4"/>
      <c r="NPM1" s="1"/>
      <c r="NPN1" s="1"/>
      <c r="NPO1" s="13"/>
      <c r="NPP1" s="13"/>
      <c r="NPS1" s="4"/>
      <c r="NPT1" s="1"/>
      <c r="NPU1" s="1"/>
      <c r="NPV1" s="13"/>
      <c r="NPW1" s="13"/>
      <c r="NPZ1" s="4"/>
      <c r="NQA1" s="1"/>
      <c r="NQB1" s="1"/>
      <c r="NQC1" s="13"/>
      <c r="NQD1" s="13"/>
      <c r="NQG1" s="4"/>
      <c r="NQH1" s="1"/>
      <c r="NQI1" s="1"/>
      <c r="NQJ1" s="13"/>
      <c r="NQK1" s="13"/>
      <c r="NQN1" s="4"/>
      <c r="NQO1" s="1"/>
      <c r="NQP1" s="1"/>
      <c r="NQQ1" s="13"/>
      <c r="NQR1" s="13"/>
      <c r="NQU1" s="4"/>
      <c r="NQV1" s="1"/>
      <c r="NQW1" s="1"/>
      <c r="NQX1" s="13"/>
      <c r="NQY1" s="13"/>
      <c r="NRB1" s="4"/>
      <c r="NRC1" s="1"/>
      <c r="NRD1" s="1"/>
      <c r="NRE1" s="13"/>
      <c r="NRF1" s="13"/>
      <c r="NRI1" s="4"/>
      <c r="NRJ1" s="1"/>
      <c r="NRK1" s="1"/>
      <c r="NRL1" s="13"/>
      <c r="NRM1" s="13"/>
      <c r="NRP1" s="4"/>
      <c r="NRQ1" s="1"/>
      <c r="NRR1" s="1"/>
      <c r="NRS1" s="13"/>
      <c r="NRT1" s="13"/>
      <c r="NRW1" s="4"/>
      <c r="NRX1" s="1"/>
      <c r="NRY1" s="1"/>
      <c r="NRZ1" s="13"/>
      <c r="NSA1" s="13"/>
      <c r="NSD1" s="4"/>
      <c r="NSE1" s="1"/>
      <c r="NSF1" s="1"/>
      <c r="NSG1" s="13"/>
      <c r="NSH1" s="13"/>
      <c r="NSK1" s="4"/>
      <c r="NSL1" s="1"/>
      <c r="NSM1" s="1"/>
      <c r="NSN1" s="13"/>
      <c r="NSO1" s="13"/>
      <c r="NSR1" s="4"/>
      <c r="NSS1" s="1"/>
      <c r="NST1" s="1"/>
      <c r="NSU1" s="13"/>
      <c r="NSV1" s="13"/>
      <c r="NSY1" s="4"/>
      <c r="NSZ1" s="1"/>
      <c r="NTA1" s="1"/>
      <c r="NTB1" s="13"/>
      <c r="NTC1" s="13"/>
      <c r="NTF1" s="4"/>
      <c r="NTG1" s="1"/>
      <c r="NTH1" s="1"/>
      <c r="NTI1" s="13"/>
      <c r="NTJ1" s="13"/>
      <c r="NTM1" s="4"/>
      <c r="NTN1" s="1"/>
      <c r="NTO1" s="1"/>
      <c r="NTP1" s="13"/>
      <c r="NTQ1" s="13"/>
      <c r="NTT1" s="4"/>
      <c r="NTU1" s="1"/>
      <c r="NTV1" s="1"/>
      <c r="NTW1" s="13"/>
      <c r="NTX1" s="13"/>
      <c r="NUA1" s="4"/>
      <c r="NUB1" s="1"/>
      <c r="NUC1" s="1"/>
      <c r="NUD1" s="13"/>
      <c r="NUE1" s="13"/>
      <c r="NUH1" s="4"/>
      <c r="NUI1" s="1"/>
      <c r="NUJ1" s="1"/>
      <c r="NUK1" s="13"/>
      <c r="NUL1" s="13"/>
      <c r="NUO1" s="4"/>
      <c r="NUP1" s="1"/>
      <c r="NUQ1" s="1"/>
      <c r="NUR1" s="13"/>
      <c r="NUS1" s="13"/>
      <c r="NUV1" s="4"/>
      <c r="NUW1" s="1"/>
      <c r="NUX1" s="1"/>
      <c r="NUY1" s="13"/>
      <c r="NUZ1" s="13"/>
      <c r="NVC1" s="4"/>
      <c r="NVD1" s="1"/>
      <c r="NVE1" s="1"/>
      <c r="NVF1" s="13"/>
      <c r="NVG1" s="13"/>
      <c r="NVJ1" s="4"/>
      <c r="NVK1" s="1"/>
      <c r="NVL1" s="1"/>
      <c r="NVM1" s="13"/>
      <c r="NVN1" s="13"/>
      <c r="NVQ1" s="4"/>
      <c r="NVR1" s="1"/>
      <c r="NVS1" s="1"/>
      <c r="NVT1" s="13"/>
      <c r="NVU1" s="13"/>
      <c r="NVX1" s="4"/>
      <c r="NVY1" s="1"/>
      <c r="NVZ1" s="1"/>
      <c r="NWA1" s="13"/>
      <c r="NWB1" s="13"/>
      <c r="NWE1" s="4"/>
      <c r="NWF1" s="1"/>
      <c r="NWG1" s="1"/>
      <c r="NWH1" s="13"/>
      <c r="NWI1" s="13"/>
      <c r="NWL1" s="4"/>
      <c r="NWM1" s="1"/>
      <c r="NWN1" s="1"/>
      <c r="NWO1" s="13"/>
      <c r="NWP1" s="13"/>
      <c r="NWS1" s="4"/>
      <c r="NWT1" s="1"/>
      <c r="NWU1" s="1"/>
      <c r="NWV1" s="13"/>
      <c r="NWW1" s="13"/>
      <c r="NWZ1" s="4"/>
      <c r="NXA1" s="1"/>
      <c r="NXB1" s="1"/>
      <c r="NXC1" s="13"/>
      <c r="NXD1" s="13"/>
      <c r="NXG1" s="4"/>
      <c r="NXH1" s="1"/>
      <c r="NXI1" s="1"/>
      <c r="NXJ1" s="13"/>
      <c r="NXK1" s="13"/>
      <c r="NXN1" s="4"/>
      <c r="NXO1" s="1"/>
      <c r="NXP1" s="1"/>
      <c r="NXQ1" s="13"/>
      <c r="NXR1" s="13"/>
      <c r="NXU1" s="4"/>
      <c r="NXV1" s="1"/>
      <c r="NXW1" s="1"/>
      <c r="NXX1" s="13"/>
      <c r="NXY1" s="13"/>
      <c r="NYB1" s="4"/>
      <c r="NYC1" s="1"/>
      <c r="NYD1" s="1"/>
      <c r="NYE1" s="13"/>
      <c r="NYF1" s="13"/>
      <c r="NYI1" s="4"/>
      <c r="NYJ1" s="1"/>
      <c r="NYK1" s="1"/>
      <c r="NYL1" s="13"/>
      <c r="NYM1" s="13"/>
      <c r="NYP1" s="4"/>
      <c r="NYQ1" s="1"/>
      <c r="NYR1" s="1"/>
      <c r="NYS1" s="13"/>
      <c r="NYT1" s="13"/>
      <c r="NYW1" s="4"/>
      <c r="NYX1" s="1"/>
      <c r="NYY1" s="1"/>
      <c r="NYZ1" s="13"/>
      <c r="NZA1" s="13"/>
      <c r="NZD1" s="4"/>
      <c r="NZE1" s="1"/>
      <c r="NZF1" s="1"/>
      <c r="NZG1" s="13"/>
      <c r="NZH1" s="13"/>
      <c r="NZK1" s="4"/>
      <c r="NZL1" s="1"/>
      <c r="NZM1" s="1"/>
      <c r="NZN1" s="13"/>
      <c r="NZO1" s="13"/>
      <c r="NZR1" s="4"/>
      <c r="NZS1" s="1"/>
      <c r="NZT1" s="1"/>
      <c r="NZU1" s="13"/>
      <c r="NZV1" s="13"/>
      <c r="NZY1" s="4"/>
      <c r="NZZ1" s="1"/>
      <c r="OAA1" s="1"/>
      <c r="OAB1" s="13"/>
      <c r="OAC1" s="13"/>
      <c r="OAF1" s="4"/>
      <c r="OAG1" s="1"/>
      <c r="OAH1" s="1"/>
      <c r="OAI1" s="13"/>
      <c r="OAJ1" s="13"/>
      <c r="OAM1" s="4"/>
      <c r="OAN1" s="1"/>
      <c r="OAO1" s="1"/>
      <c r="OAP1" s="13"/>
      <c r="OAQ1" s="13"/>
      <c r="OAT1" s="4"/>
      <c r="OAU1" s="1"/>
      <c r="OAV1" s="1"/>
      <c r="OAW1" s="13"/>
      <c r="OAX1" s="13"/>
      <c r="OBA1" s="4"/>
      <c r="OBB1" s="1"/>
      <c r="OBC1" s="1"/>
      <c r="OBD1" s="13"/>
      <c r="OBE1" s="13"/>
      <c r="OBH1" s="4"/>
      <c r="OBI1" s="1"/>
      <c r="OBJ1" s="1"/>
      <c r="OBK1" s="13"/>
      <c r="OBL1" s="13"/>
      <c r="OBO1" s="4"/>
      <c r="OBP1" s="1"/>
      <c r="OBQ1" s="1"/>
      <c r="OBR1" s="13"/>
      <c r="OBS1" s="13"/>
      <c r="OBV1" s="4"/>
      <c r="OBW1" s="1"/>
      <c r="OBX1" s="1"/>
      <c r="OBY1" s="13"/>
      <c r="OBZ1" s="13"/>
      <c r="OCC1" s="4"/>
      <c r="OCD1" s="1"/>
      <c r="OCE1" s="1"/>
      <c r="OCF1" s="13"/>
      <c r="OCG1" s="13"/>
      <c r="OCJ1" s="4"/>
      <c r="OCK1" s="1"/>
      <c r="OCL1" s="1"/>
      <c r="OCM1" s="13"/>
      <c r="OCN1" s="13"/>
      <c r="OCQ1" s="4"/>
      <c r="OCR1" s="1"/>
      <c r="OCS1" s="1"/>
      <c r="OCT1" s="13"/>
      <c r="OCU1" s="13"/>
      <c r="OCX1" s="4"/>
      <c r="OCY1" s="1"/>
      <c r="OCZ1" s="1"/>
      <c r="ODA1" s="13"/>
      <c r="ODB1" s="13"/>
      <c r="ODE1" s="4"/>
      <c r="ODF1" s="1"/>
      <c r="ODG1" s="1"/>
      <c r="ODH1" s="13"/>
      <c r="ODI1" s="13"/>
      <c r="ODL1" s="4"/>
      <c r="ODM1" s="1"/>
      <c r="ODN1" s="1"/>
      <c r="ODO1" s="13"/>
      <c r="ODP1" s="13"/>
      <c r="ODS1" s="4"/>
      <c r="ODT1" s="1"/>
      <c r="ODU1" s="1"/>
      <c r="ODV1" s="13"/>
      <c r="ODW1" s="13"/>
      <c r="ODZ1" s="4"/>
      <c r="OEA1" s="1"/>
      <c r="OEB1" s="1"/>
      <c r="OEC1" s="13"/>
      <c r="OED1" s="13"/>
      <c r="OEG1" s="4"/>
      <c r="OEH1" s="1"/>
      <c r="OEI1" s="1"/>
      <c r="OEJ1" s="13"/>
      <c r="OEK1" s="13"/>
      <c r="OEN1" s="4"/>
      <c r="OEO1" s="1"/>
      <c r="OEP1" s="1"/>
      <c r="OEQ1" s="13"/>
      <c r="OER1" s="13"/>
      <c r="OEU1" s="4"/>
      <c r="OEV1" s="1"/>
      <c r="OEW1" s="1"/>
      <c r="OEX1" s="13"/>
      <c r="OEY1" s="13"/>
      <c r="OFB1" s="4"/>
      <c r="OFC1" s="1"/>
      <c r="OFD1" s="1"/>
      <c r="OFE1" s="13"/>
      <c r="OFF1" s="13"/>
      <c r="OFI1" s="4"/>
      <c r="OFJ1" s="1"/>
      <c r="OFK1" s="1"/>
      <c r="OFL1" s="13"/>
      <c r="OFM1" s="13"/>
      <c r="OFP1" s="4"/>
      <c r="OFQ1" s="1"/>
      <c r="OFR1" s="1"/>
      <c r="OFS1" s="13"/>
      <c r="OFT1" s="13"/>
      <c r="OFW1" s="4"/>
      <c r="OFX1" s="1"/>
      <c r="OFY1" s="1"/>
      <c r="OFZ1" s="13"/>
      <c r="OGA1" s="13"/>
      <c r="OGD1" s="4"/>
      <c r="OGE1" s="1"/>
      <c r="OGF1" s="1"/>
      <c r="OGG1" s="13"/>
      <c r="OGH1" s="13"/>
      <c r="OGK1" s="4"/>
      <c r="OGL1" s="1"/>
      <c r="OGM1" s="1"/>
      <c r="OGN1" s="13"/>
      <c r="OGO1" s="13"/>
      <c r="OGR1" s="4"/>
      <c r="OGS1" s="1"/>
      <c r="OGT1" s="1"/>
      <c r="OGU1" s="13"/>
      <c r="OGV1" s="13"/>
      <c r="OGY1" s="4"/>
      <c r="OGZ1" s="1"/>
      <c r="OHA1" s="1"/>
      <c r="OHB1" s="13"/>
      <c r="OHC1" s="13"/>
      <c r="OHF1" s="4"/>
      <c r="OHG1" s="1"/>
      <c r="OHH1" s="1"/>
      <c r="OHI1" s="13"/>
      <c r="OHJ1" s="13"/>
      <c r="OHM1" s="4"/>
      <c r="OHN1" s="1"/>
      <c r="OHO1" s="1"/>
      <c r="OHP1" s="13"/>
      <c r="OHQ1" s="13"/>
      <c r="OHT1" s="4"/>
      <c r="OHU1" s="1"/>
      <c r="OHV1" s="1"/>
      <c r="OHW1" s="13"/>
      <c r="OHX1" s="13"/>
      <c r="OIA1" s="4"/>
      <c r="OIB1" s="1"/>
      <c r="OIC1" s="1"/>
      <c r="OID1" s="13"/>
      <c r="OIE1" s="13"/>
      <c r="OIH1" s="4"/>
      <c r="OII1" s="1"/>
      <c r="OIJ1" s="1"/>
      <c r="OIK1" s="13"/>
      <c r="OIL1" s="13"/>
      <c r="OIO1" s="4"/>
      <c r="OIP1" s="1"/>
      <c r="OIQ1" s="1"/>
      <c r="OIR1" s="13"/>
      <c r="OIS1" s="13"/>
      <c r="OIV1" s="4"/>
      <c r="OIW1" s="1"/>
      <c r="OIX1" s="1"/>
      <c r="OIY1" s="13"/>
      <c r="OIZ1" s="13"/>
      <c r="OJC1" s="4"/>
      <c r="OJD1" s="1"/>
      <c r="OJE1" s="1"/>
      <c r="OJF1" s="13"/>
      <c r="OJG1" s="13"/>
      <c r="OJJ1" s="4"/>
      <c r="OJK1" s="1"/>
      <c r="OJL1" s="1"/>
      <c r="OJM1" s="13"/>
      <c r="OJN1" s="13"/>
      <c r="OJQ1" s="4"/>
      <c r="OJR1" s="1"/>
      <c r="OJS1" s="1"/>
      <c r="OJT1" s="13"/>
      <c r="OJU1" s="13"/>
      <c r="OJX1" s="4"/>
      <c r="OJY1" s="1"/>
      <c r="OJZ1" s="1"/>
      <c r="OKA1" s="13"/>
      <c r="OKB1" s="13"/>
      <c r="OKE1" s="4"/>
      <c r="OKF1" s="1"/>
      <c r="OKG1" s="1"/>
      <c r="OKH1" s="13"/>
      <c r="OKI1" s="13"/>
      <c r="OKL1" s="4"/>
      <c r="OKM1" s="1"/>
      <c r="OKN1" s="1"/>
      <c r="OKO1" s="13"/>
      <c r="OKP1" s="13"/>
      <c r="OKS1" s="4"/>
      <c r="OKT1" s="1"/>
      <c r="OKU1" s="1"/>
      <c r="OKV1" s="13"/>
      <c r="OKW1" s="13"/>
      <c r="OKZ1" s="4"/>
      <c r="OLA1" s="1"/>
      <c r="OLB1" s="1"/>
      <c r="OLC1" s="13"/>
      <c r="OLD1" s="13"/>
      <c r="OLG1" s="4"/>
      <c r="OLH1" s="1"/>
      <c r="OLI1" s="1"/>
      <c r="OLJ1" s="13"/>
      <c r="OLK1" s="13"/>
      <c r="OLN1" s="4"/>
      <c r="OLO1" s="1"/>
      <c r="OLP1" s="1"/>
      <c r="OLQ1" s="13"/>
      <c r="OLR1" s="13"/>
      <c r="OLU1" s="4"/>
      <c r="OLV1" s="1"/>
      <c r="OLW1" s="1"/>
      <c r="OLX1" s="13"/>
      <c r="OLY1" s="13"/>
      <c r="OMB1" s="4"/>
      <c r="OMC1" s="1"/>
      <c r="OMD1" s="1"/>
      <c r="OME1" s="13"/>
      <c r="OMF1" s="13"/>
      <c r="OMI1" s="4"/>
      <c r="OMJ1" s="1"/>
      <c r="OMK1" s="1"/>
      <c r="OML1" s="13"/>
      <c r="OMM1" s="13"/>
      <c r="OMP1" s="4"/>
      <c r="OMQ1" s="1"/>
      <c r="OMR1" s="1"/>
      <c r="OMS1" s="13"/>
      <c r="OMT1" s="13"/>
      <c r="OMW1" s="4"/>
      <c r="OMX1" s="1"/>
      <c r="OMY1" s="1"/>
      <c r="OMZ1" s="13"/>
      <c r="ONA1" s="13"/>
      <c r="OND1" s="4"/>
      <c r="ONE1" s="1"/>
      <c r="ONF1" s="1"/>
      <c r="ONG1" s="13"/>
      <c r="ONH1" s="13"/>
      <c r="ONK1" s="4"/>
      <c r="ONL1" s="1"/>
      <c r="ONM1" s="1"/>
      <c r="ONN1" s="13"/>
      <c r="ONO1" s="13"/>
      <c r="ONR1" s="4"/>
      <c r="ONS1" s="1"/>
      <c r="ONT1" s="1"/>
      <c r="ONU1" s="13"/>
      <c r="ONV1" s="13"/>
      <c r="ONY1" s="4"/>
      <c r="ONZ1" s="1"/>
      <c r="OOA1" s="1"/>
      <c r="OOB1" s="13"/>
      <c r="OOC1" s="13"/>
      <c r="OOF1" s="4"/>
      <c r="OOG1" s="1"/>
      <c r="OOH1" s="1"/>
      <c r="OOI1" s="13"/>
      <c r="OOJ1" s="13"/>
      <c r="OOM1" s="4"/>
      <c r="OON1" s="1"/>
      <c r="OOO1" s="1"/>
      <c r="OOP1" s="13"/>
      <c r="OOQ1" s="13"/>
      <c r="OOT1" s="4"/>
      <c r="OOU1" s="1"/>
      <c r="OOV1" s="1"/>
      <c r="OOW1" s="13"/>
      <c r="OOX1" s="13"/>
      <c r="OPA1" s="4"/>
      <c r="OPB1" s="1"/>
      <c r="OPC1" s="1"/>
      <c r="OPD1" s="13"/>
      <c r="OPE1" s="13"/>
      <c r="OPH1" s="4"/>
      <c r="OPI1" s="1"/>
      <c r="OPJ1" s="1"/>
      <c r="OPK1" s="13"/>
      <c r="OPL1" s="13"/>
      <c r="OPO1" s="4"/>
      <c r="OPP1" s="1"/>
      <c r="OPQ1" s="1"/>
      <c r="OPR1" s="13"/>
      <c r="OPS1" s="13"/>
      <c r="OPV1" s="4"/>
      <c r="OPW1" s="1"/>
      <c r="OPX1" s="1"/>
      <c r="OPY1" s="13"/>
      <c r="OPZ1" s="13"/>
      <c r="OQC1" s="4"/>
      <c r="OQD1" s="1"/>
      <c r="OQE1" s="1"/>
      <c r="OQF1" s="13"/>
      <c r="OQG1" s="13"/>
      <c r="OQJ1" s="4"/>
      <c r="OQK1" s="1"/>
      <c r="OQL1" s="1"/>
      <c r="OQM1" s="13"/>
      <c r="OQN1" s="13"/>
      <c r="OQQ1" s="4"/>
      <c r="OQR1" s="1"/>
      <c r="OQS1" s="1"/>
      <c r="OQT1" s="13"/>
      <c r="OQU1" s="13"/>
      <c r="OQX1" s="4"/>
      <c r="OQY1" s="1"/>
      <c r="OQZ1" s="1"/>
      <c r="ORA1" s="13"/>
      <c r="ORB1" s="13"/>
      <c r="ORE1" s="4"/>
      <c r="ORF1" s="1"/>
      <c r="ORG1" s="1"/>
      <c r="ORH1" s="13"/>
      <c r="ORI1" s="13"/>
      <c r="ORL1" s="4"/>
      <c r="ORM1" s="1"/>
      <c r="ORN1" s="1"/>
      <c r="ORO1" s="13"/>
      <c r="ORP1" s="13"/>
      <c r="ORS1" s="4"/>
      <c r="ORT1" s="1"/>
      <c r="ORU1" s="1"/>
      <c r="ORV1" s="13"/>
      <c r="ORW1" s="13"/>
      <c r="ORZ1" s="4"/>
      <c r="OSA1" s="1"/>
      <c r="OSB1" s="1"/>
      <c r="OSC1" s="13"/>
      <c r="OSD1" s="13"/>
      <c r="OSG1" s="4"/>
      <c r="OSH1" s="1"/>
      <c r="OSI1" s="1"/>
      <c r="OSJ1" s="13"/>
      <c r="OSK1" s="13"/>
      <c r="OSN1" s="4"/>
      <c r="OSO1" s="1"/>
      <c r="OSP1" s="1"/>
      <c r="OSQ1" s="13"/>
      <c r="OSR1" s="13"/>
      <c r="OSU1" s="4"/>
      <c r="OSV1" s="1"/>
      <c r="OSW1" s="1"/>
      <c r="OSX1" s="13"/>
      <c r="OSY1" s="13"/>
      <c r="OTB1" s="4"/>
      <c r="OTC1" s="1"/>
      <c r="OTD1" s="1"/>
      <c r="OTE1" s="13"/>
      <c r="OTF1" s="13"/>
      <c r="OTI1" s="4"/>
      <c r="OTJ1" s="1"/>
      <c r="OTK1" s="1"/>
      <c r="OTL1" s="13"/>
      <c r="OTM1" s="13"/>
      <c r="OTP1" s="4"/>
      <c r="OTQ1" s="1"/>
      <c r="OTR1" s="1"/>
      <c r="OTS1" s="13"/>
      <c r="OTT1" s="13"/>
      <c r="OTW1" s="4"/>
      <c r="OTX1" s="1"/>
      <c r="OTY1" s="1"/>
      <c r="OTZ1" s="13"/>
      <c r="OUA1" s="13"/>
      <c r="OUD1" s="4"/>
      <c r="OUE1" s="1"/>
      <c r="OUF1" s="1"/>
      <c r="OUG1" s="13"/>
      <c r="OUH1" s="13"/>
      <c r="OUK1" s="4"/>
      <c r="OUL1" s="1"/>
      <c r="OUM1" s="1"/>
      <c r="OUN1" s="13"/>
      <c r="OUO1" s="13"/>
      <c r="OUR1" s="4"/>
      <c r="OUS1" s="1"/>
      <c r="OUT1" s="1"/>
      <c r="OUU1" s="13"/>
      <c r="OUV1" s="13"/>
      <c r="OUY1" s="4"/>
      <c r="OUZ1" s="1"/>
      <c r="OVA1" s="1"/>
      <c r="OVB1" s="13"/>
      <c r="OVC1" s="13"/>
      <c r="OVF1" s="4"/>
      <c r="OVG1" s="1"/>
      <c r="OVH1" s="1"/>
      <c r="OVI1" s="13"/>
      <c r="OVJ1" s="13"/>
      <c r="OVM1" s="4"/>
      <c r="OVN1" s="1"/>
      <c r="OVO1" s="1"/>
      <c r="OVP1" s="13"/>
      <c r="OVQ1" s="13"/>
      <c r="OVT1" s="4"/>
      <c r="OVU1" s="1"/>
      <c r="OVV1" s="1"/>
      <c r="OVW1" s="13"/>
      <c r="OVX1" s="13"/>
      <c r="OWA1" s="4"/>
      <c r="OWB1" s="1"/>
      <c r="OWC1" s="1"/>
      <c r="OWD1" s="13"/>
      <c r="OWE1" s="13"/>
      <c r="OWH1" s="4"/>
      <c r="OWI1" s="1"/>
      <c r="OWJ1" s="1"/>
      <c r="OWK1" s="13"/>
      <c r="OWL1" s="13"/>
      <c r="OWO1" s="4"/>
      <c r="OWP1" s="1"/>
      <c r="OWQ1" s="1"/>
      <c r="OWR1" s="13"/>
      <c r="OWS1" s="13"/>
      <c r="OWV1" s="4"/>
      <c r="OWW1" s="1"/>
      <c r="OWX1" s="1"/>
      <c r="OWY1" s="13"/>
      <c r="OWZ1" s="13"/>
      <c r="OXC1" s="4"/>
      <c r="OXD1" s="1"/>
      <c r="OXE1" s="1"/>
      <c r="OXF1" s="13"/>
      <c r="OXG1" s="13"/>
      <c r="OXJ1" s="4"/>
      <c r="OXK1" s="1"/>
      <c r="OXL1" s="1"/>
      <c r="OXM1" s="13"/>
      <c r="OXN1" s="13"/>
      <c r="OXQ1" s="4"/>
      <c r="OXR1" s="1"/>
      <c r="OXS1" s="1"/>
      <c r="OXT1" s="13"/>
      <c r="OXU1" s="13"/>
      <c r="OXX1" s="4"/>
      <c r="OXY1" s="1"/>
      <c r="OXZ1" s="1"/>
      <c r="OYA1" s="13"/>
      <c r="OYB1" s="13"/>
      <c r="OYE1" s="4"/>
      <c r="OYF1" s="1"/>
      <c r="OYG1" s="1"/>
      <c r="OYH1" s="13"/>
      <c r="OYI1" s="13"/>
      <c r="OYL1" s="4"/>
      <c r="OYM1" s="1"/>
      <c r="OYN1" s="1"/>
      <c r="OYO1" s="13"/>
      <c r="OYP1" s="13"/>
      <c r="OYS1" s="4"/>
      <c r="OYT1" s="1"/>
      <c r="OYU1" s="1"/>
      <c r="OYV1" s="13"/>
      <c r="OYW1" s="13"/>
      <c r="OYZ1" s="4"/>
      <c r="OZA1" s="1"/>
      <c r="OZB1" s="1"/>
      <c r="OZC1" s="13"/>
      <c r="OZD1" s="13"/>
      <c r="OZG1" s="4"/>
      <c r="OZH1" s="1"/>
      <c r="OZI1" s="1"/>
      <c r="OZJ1" s="13"/>
      <c r="OZK1" s="13"/>
      <c r="OZN1" s="4"/>
      <c r="OZO1" s="1"/>
      <c r="OZP1" s="1"/>
      <c r="OZQ1" s="13"/>
      <c r="OZR1" s="13"/>
      <c r="OZU1" s="4"/>
      <c r="OZV1" s="1"/>
      <c r="OZW1" s="1"/>
      <c r="OZX1" s="13"/>
      <c r="OZY1" s="13"/>
      <c r="PAB1" s="4"/>
      <c r="PAC1" s="1"/>
      <c r="PAD1" s="1"/>
      <c r="PAE1" s="13"/>
      <c r="PAF1" s="13"/>
      <c r="PAI1" s="4"/>
      <c r="PAJ1" s="1"/>
      <c r="PAK1" s="1"/>
      <c r="PAL1" s="13"/>
      <c r="PAM1" s="13"/>
      <c r="PAP1" s="4"/>
      <c r="PAQ1" s="1"/>
      <c r="PAR1" s="1"/>
      <c r="PAS1" s="13"/>
      <c r="PAT1" s="13"/>
      <c r="PAW1" s="4"/>
      <c r="PAX1" s="1"/>
      <c r="PAY1" s="1"/>
      <c r="PAZ1" s="13"/>
      <c r="PBA1" s="13"/>
      <c r="PBD1" s="4"/>
      <c r="PBE1" s="1"/>
      <c r="PBF1" s="1"/>
      <c r="PBG1" s="13"/>
      <c r="PBH1" s="13"/>
      <c r="PBK1" s="4"/>
      <c r="PBL1" s="1"/>
      <c r="PBM1" s="1"/>
      <c r="PBN1" s="13"/>
      <c r="PBO1" s="13"/>
      <c r="PBR1" s="4"/>
      <c r="PBS1" s="1"/>
      <c r="PBT1" s="1"/>
      <c r="PBU1" s="13"/>
      <c r="PBV1" s="13"/>
      <c r="PBY1" s="4"/>
      <c r="PBZ1" s="1"/>
      <c r="PCA1" s="1"/>
      <c r="PCB1" s="13"/>
      <c r="PCC1" s="13"/>
      <c r="PCF1" s="4"/>
      <c r="PCG1" s="1"/>
      <c r="PCH1" s="1"/>
      <c r="PCI1" s="13"/>
      <c r="PCJ1" s="13"/>
      <c r="PCM1" s="4"/>
      <c r="PCN1" s="1"/>
      <c r="PCO1" s="1"/>
      <c r="PCP1" s="13"/>
      <c r="PCQ1" s="13"/>
      <c r="PCT1" s="4"/>
      <c r="PCU1" s="1"/>
      <c r="PCV1" s="1"/>
      <c r="PCW1" s="13"/>
      <c r="PCX1" s="13"/>
      <c r="PDA1" s="4"/>
      <c r="PDB1" s="1"/>
      <c r="PDC1" s="1"/>
      <c r="PDD1" s="13"/>
      <c r="PDE1" s="13"/>
      <c r="PDH1" s="4"/>
      <c r="PDI1" s="1"/>
      <c r="PDJ1" s="1"/>
      <c r="PDK1" s="13"/>
      <c r="PDL1" s="13"/>
      <c r="PDO1" s="4"/>
      <c r="PDP1" s="1"/>
      <c r="PDQ1" s="1"/>
      <c r="PDR1" s="13"/>
      <c r="PDS1" s="13"/>
      <c r="PDV1" s="4"/>
      <c r="PDW1" s="1"/>
      <c r="PDX1" s="1"/>
      <c r="PDY1" s="13"/>
      <c r="PDZ1" s="13"/>
      <c r="PEC1" s="4"/>
      <c r="PED1" s="1"/>
      <c r="PEE1" s="1"/>
      <c r="PEF1" s="13"/>
      <c r="PEG1" s="13"/>
      <c r="PEJ1" s="4"/>
      <c r="PEK1" s="1"/>
      <c r="PEL1" s="1"/>
      <c r="PEM1" s="13"/>
      <c r="PEN1" s="13"/>
      <c r="PEQ1" s="4"/>
      <c r="PER1" s="1"/>
      <c r="PES1" s="1"/>
      <c r="PET1" s="13"/>
      <c r="PEU1" s="13"/>
      <c r="PEX1" s="4"/>
      <c r="PEY1" s="1"/>
      <c r="PEZ1" s="1"/>
      <c r="PFA1" s="13"/>
      <c r="PFB1" s="13"/>
      <c r="PFE1" s="4"/>
      <c r="PFF1" s="1"/>
      <c r="PFG1" s="1"/>
      <c r="PFH1" s="13"/>
      <c r="PFI1" s="13"/>
      <c r="PFL1" s="4"/>
      <c r="PFM1" s="1"/>
      <c r="PFN1" s="1"/>
      <c r="PFO1" s="13"/>
      <c r="PFP1" s="13"/>
      <c r="PFS1" s="4"/>
      <c r="PFT1" s="1"/>
      <c r="PFU1" s="1"/>
      <c r="PFV1" s="13"/>
      <c r="PFW1" s="13"/>
      <c r="PFZ1" s="4"/>
      <c r="PGA1" s="1"/>
      <c r="PGB1" s="1"/>
      <c r="PGC1" s="13"/>
      <c r="PGD1" s="13"/>
      <c r="PGG1" s="4"/>
      <c r="PGH1" s="1"/>
      <c r="PGI1" s="1"/>
      <c r="PGJ1" s="13"/>
      <c r="PGK1" s="13"/>
      <c r="PGN1" s="4"/>
      <c r="PGO1" s="1"/>
      <c r="PGP1" s="1"/>
      <c r="PGQ1" s="13"/>
      <c r="PGR1" s="13"/>
      <c r="PGU1" s="4"/>
      <c r="PGV1" s="1"/>
      <c r="PGW1" s="1"/>
      <c r="PGX1" s="13"/>
      <c r="PGY1" s="13"/>
      <c r="PHB1" s="4"/>
      <c r="PHC1" s="1"/>
      <c r="PHD1" s="1"/>
      <c r="PHE1" s="13"/>
      <c r="PHF1" s="13"/>
      <c r="PHI1" s="4"/>
      <c r="PHJ1" s="1"/>
      <c r="PHK1" s="1"/>
      <c r="PHL1" s="13"/>
      <c r="PHM1" s="13"/>
      <c r="PHP1" s="4"/>
      <c r="PHQ1" s="1"/>
      <c r="PHR1" s="1"/>
      <c r="PHS1" s="13"/>
      <c r="PHT1" s="13"/>
      <c r="PHW1" s="4"/>
      <c r="PHX1" s="1"/>
      <c r="PHY1" s="1"/>
      <c r="PHZ1" s="13"/>
      <c r="PIA1" s="13"/>
      <c r="PID1" s="4"/>
      <c r="PIE1" s="1"/>
      <c r="PIF1" s="1"/>
      <c r="PIG1" s="13"/>
      <c r="PIH1" s="13"/>
      <c r="PIK1" s="4"/>
      <c r="PIL1" s="1"/>
      <c r="PIM1" s="1"/>
      <c r="PIN1" s="13"/>
      <c r="PIO1" s="13"/>
      <c r="PIR1" s="4"/>
      <c r="PIS1" s="1"/>
      <c r="PIT1" s="1"/>
      <c r="PIU1" s="13"/>
      <c r="PIV1" s="13"/>
      <c r="PIY1" s="4"/>
      <c r="PIZ1" s="1"/>
      <c r="PJA1" s="1"/>
      <c r="PJB1" s="13"/>
      <c r="PJC1" s="13"/>
      <c r="PJF1" s="4"/>
      <c r="PJG1" s="1"/>
      <c r="PJH1" s="1"/>
      <c r="PJI1" s="13"/>
      <c r="PJJ1" s="13"/>
      <c r="PJM1" s="4"/>
      <c r="PJN1" s="1"/>
      <c r="PJO1" s="1"/>
      <c r="PJP1" s="13"/>
      <c r="PJQ1" s="13"/>
      <c r="PJT1" s="4"/>
      <c r="PJU1" s="1"/>
      <c r="PJV1" s="1"/>
      <c r="PJW1" s="13"/>
      <c r="PJX1" s="13"/>
      <c r="PKA1" s="4"/>
      <c r="PKB1" s="1"/>
      <c r="PKC1" s="1"/>
      <c r="PKD1" s="13"/>
      <c r="PKE1" s="13"/>
      <c r="PKH1" s="4"/>
      <c r="PKI1" s="1"/>
      <c r="PKJ1" s="1"/>
      <c r="PKK1" s="13"/>
      <c r="PKL1" s="13"/>
      <c r="PKO1" s="4"/>
      <c r="PKP1" s="1"/>
      <c r="PKQ1" s="1"/>
      <c r="PKR1" s="13"/>
      <c r="PKS1" s="13"/>
      <c r="PKV1" s="4"/>
      <c r="PKW1" s="1"/>
      <c r="PKX1" s="1"/>
      <c r="PKY1" s="13"/>
      <c r="PKZ1" s="13"/>
      <c r="PLC1" s="4"/>
      <c r="PLD1" s="1"/>
      <c r="PLE1" s="1"/>
      <c r="PLF1" s="13"/>
      <c r="PLG1" s="13"/>
      <c r="PLJ1" s="4"/>
      <c r="PLK1" s="1"/>
      <c r="PLL1" s="1"/>
      <c r="PLM1" s="13"/>
      <c r="PLN1" s="13"/>
      <c r="PLQ1" s="4"/>
      <c r="PLR1" s="1"/>
      <c r="PLS1" s="1"/>
      <c r="PLT1" s="13"/>
      <c r="PLU1" s="13"/>
      <c r="PLX1" s="4"/>
      <c r="PLY1" s="1"/>
      <c r="PLZ1" s="1"/>
      <c r="PMA1" s="13"/>
      <c r="PMB1" s="13"/>
      <c r="PME1" s="4"/>
      <c r="PMF1" s="1"/>
      <c r="PMG1" s="1"/>
      <c r="PMH1" s="13"/>
      <c r="PMI1" s="13"/>
      <c r="PML1" s="4"/>
      <c r="PMM1" s="1"/>
      <c r="PMN1" s="1"/>
      <c r="PMO1" s="13"/>
      <c r="PMP1" s="13"/>
      <c r="PMS1" s="4"/>
      <c r="PMT1" s="1"/>
      <c r="PMU1" s="1"/>
      <c r="PMV1" s="13"/>
      <c r="PMW1" s="13"/>
      <c r="PMZ1" s="4"/>
      <c r="PNA1" s="1"/>
      <c r="PNB1" s="1"/>
      <c r="PNC1" s="13"/>
      <c r="PND1" s="13"/>
      <c r="PNG1" s="4"/>
      <c r="PNH1" s="1"/>
      <c r="PNI1" s="1"/>
      <c r="PNJ1" s="13"/>
      <c r="PNK1" s="13"/>
      <c r="PNN1" s="4"/>
      <c r="PNO1" s="1"/>
      <c r="PNP1" s="1"/>
      <c r="PNQ1" s="13"/>
      <c r="PNR1" s="13"/>
      <c r="PNU1" s="4"/>
      <c r="PNV1" s="1"/>
      <c r="PNW1" s="1"/>
      <c r="PNX1" s="13"/>
      <c r="PNY1" s="13"/>
      <c r="POB1" s="4"/>
      <c r="POC1" s="1"/>
      <c r="POD1" s="1"/>
      <c r="POE1" s="13"/>
      <c r="POF1" s="13"/>
      <c r="POI1" s="4"/>
      <c r="POJ1" s="1"/>
      <c r="POK1" s="1"/>
      <c r="POL1" s="13"/>
      <c r="POM1" s="13"/>
      <c r="POP1" s="4"/>
      <c r="POQ1" s="1"/>
      <c r="POR1" s="1"/>
      <c r="POS1" s="13"/>
      <c r="POT1" s="13"/>
      <c r="POW1" s="4"/>
      <c r="POX1" s="1"/>
      <c r="POY1" s="1"/>
      <c r="POZ1" s="13"/>
      <c r="PPA1" s="13"/>
      <c r="PPD1" s="4"/>
      <c r="PPE1" s="1"/>
      <c r="PPF1" s="1"/>
      <c r="PPG1" s="13"/>
      <c r="PPH1" s="13"/>
      <c r="PPK1" s="4"/>
      <c r="PPL1" s="1"/>
      <c r="PPM1" s="1"/>
      <c r="PPN1" s="13"/>
      <c r="PPO1" s="13"/>
      <c r="PPR1" s="4"/>
      <c r="PPS1" s="1"/>
      <c r="PPT1" s="1"/>
      <c r="PPU1" s="13"/>
      <c r="PPV1" s="13"/>
      <c r="PPY1" s="4"/>
      <c r="PPZ1" s="1"/>
      <c r="PQA1" s="1"/>
      <c r="PQB1" s="13"/>
      <c r="PQC1" s="13"/>
      <c r="PQF1" s="4"/>
      <c r="PQG1" s="1"/>
      <c r="PQH1" s="1"/>
      <c r="PQI1" s="13"/>
      <c r="PQJ1" s="13"/>
      <c r="PQM1" s="4"/>
      <c r="PQN1" s="1"/>
      <c r="PQO1" s="1"/>
      <c r="PQP1" s="13"/>
      <c r="PQQ1" s="13"/>
      <c r="PQT1" s="4"/>
      <c r="PQU1" s="1"/>
      <c r="PQV1" s="1"/>
      <c r="PQW1" s="13"/>
      <c r="PQX1" s="13"/>
      <c r="PRA1" s="4"/>
      <c r="PRB1" s="1"/>
      <c r="PRC1" s="1"/>
      <c r="PRD1" s="13"/>
      <c r="PRE1" s="13"/>
      <c r="PRH1" s="4"/>
      <c r="PRI1" s="1"/>
      <c r="PRJ1" s="1"/>
      <c r="PRK1" s="13"/>
      <c r="PRL1" s="13"/>
      <c r="PRO1" s="4"/>
      <c r="PRP1" s="1"/>
      <c r="PRQ1" s="1"/>
      <c r="PRR1" s="13"/>
      <c r="PRS1" s="13"/>
      <c r="PRV1" s="4"/>
      <c r="PRW1" s="1"/>
      <c r="PRX1" s="1"/>
      <c r="PRY1" s="13"/>
      <c r="PRZ1" s="13"/>
      <c r="PSC1" s="4"/>
      <c r="PSD1" s="1"/>
      <c r="PSE1" s="1"/>
      <c r="PSF1" s="13"/>
      <c r="PSG1" s="13"/>
      <c r="PSJ1" s="4"/>
      <c r="PSK1" s="1"/>
      <c r="PSL1" s="1"/>
      <c r="PSM1" s="13"/>
      <c r="PSN1" s="13"/>
      <c r="PSQ1" s="4"/>
      <c r="PSR1" s="1"/>
      <c r="PSS1" s="1"/>
      <c r="PST1" s="13"/>
      <c r="PSU1" s="13"/>
      <c r="PSX1" s="4"/>
      <c r="PSY1" s="1"/>
      <c r="PSZ1" s="1"/>
      <c r="PTA1" s="13"/>
      <c r="PTB1" s="13"/>
      <c r="PTE1" s="4"/>
      <c r="PTF1" s="1"/>
      <c r="PTG1" s="1"/>
      <c r="PTH1" s="13"/>
      <c r="PTI1" s="13"/>
      <c r="PTL1" s="4"/>
      <c r="PTM1" s="1"/>
      <c r="PTN1" s="1"/>
      <c r="PTO1" s="13"/>
      <c r="PTP1" s="13"/>
      <c r="PTS1" s="4"/>
      <c r="PTT1" s="1"/>
      <c r="PTU1" s="1"/>
      <c r="PTV1" s="13"/>
      <c r="PTW1" s="13"/>
      <c r="PTZ1" s="4"/>
      <c r="PUA1" s="1"/>
      <c r="PUB1" s="1"/>
      <c r="PUC1" s="13"/>
      <c r="PUD1" s="13"/>
      <c r="PUG1" s="4"/>
      <c r="PUH1" s="1"/>
      <c r="PUI1" s="1"/>
      <c r="PUJ1" s="13"/>
      <c r="PUK1" s="13"/>
      <c r="PUN1" s="4"/>
      <c r="PUO1" s="1"/>
      <c r="PUP1" s="1"/>
      <c r="PUQ1" s="13"/>
      <c r="PUR1" s="13"/>
      <c r="PUU1" s="4"/>
      <c r="PUV1" s="1"/>
      <c r="PUW1" s="1"/>
      <c r="PUX1" s="13"/>
      <c r="PUY1" s="13"/>
      <c r="PVB1" s="4"/>
      <c r="PVC1" s="1"/>
      <c r="PVD1" s="1"/>
      <c r="PVE1" s="13"/>
      <c r="PVF1" s="13"/>
      <c r="PVI1" s="4"/>
      <c r="PVJ1" s="1"/>
      <c r="PVK1" s="1"/>
      <c r="PVL1" s="13"/>
      <c r="PVM1" s="13"/>
      <c r="PVP1" s="4"/>
      <c r="PVQ1" s="1"/>
      <c r="PVR1" s="1"/>
      <c r="PVS1" s="13"/>
      <c r="PVT1" s="13"/>
      <c r="PVW1" s="4"/>
      <c r="PVX1" s="1"/>
      <c r="PVY1" s="1"/>
      <c r="PVZ1" s="13"/>
      <c r="PWA1" s="13"/>
      <c r="PWD1" s="4"/>
      <c r="PWE1" s="1"/>
      <c r="PWF1" s="1"/>
      <c r="PWG1" s="13"/>
      <c r="PWH1" s="13"/>
      <c r="PWK1" s="4"/>
      <c r="PWL1" s="1"/>
      <c r="PWM1" s="1"/>
      <c r="PWN1" s="13"/>
      <c r="PWO1" s="13"/>
      <c r="PWR1" s="4"/>
      <c r="PWS1" s="1"/>
      <c r="PWT1" s="1"/>
      <c r="PWU1" s="13"/>
      <c r="PWV1" s="13"/>
      <c r="PWY1" s="4"/>
      <c r="PWZ1" s="1"/>
      <c r="PXA1" s="1"/>
      <c r="PXB1" s="13"/>
      <c r="PXC1" s="13"/>
      <c r="PXF1" s="4"/>
      <c r="PXG1" s="1"/>
      <c r="PXH1" s="1"/>
      <c r="PXI1" s="13"/>
      <c r="PXJ1" s="13"/>
      <c r="PXM1" s="4"/>
      <c r="PXN1" s="1"/>
      <c r="PXO1" s="1"/>
      <c r="PXP1" s="13"/>
      <c r="PXQ1" s="13"/>
      <c r="PXT1" s="4"/>
      <c r="PXU1" s="1"/>
      <c r="PXV1" s="1"/>
      <c r="PXW1" s="13"/>
      <c r="PXX1" s="13"/>
      <c r="PYA1" s="4"/>
      <c r="PYB1" s="1"/>
      <c r="PYC1" s="1"/>
      <c r="PYD1" s="13"/>
      <c r="PYE1" s="13"/>
      <c r="PYH1" s="4"/>
      <c r="PYI1" s="1"/>
      <c r="PYJ1" s="1"/>
      <c r="PYK1" s="13"/>
      <c r="PYL1" s="13"/>
      <c r="PYO1" s="4"/>
      <c r="PYP1" s="1"/>
      <c r="PYQ1" s="1"/>
      <c r="PYR1" s="13"/>
      <c r="PYS1" s="13"/>
      <c r="PYV1" s="4"/>
      <c r="PYW1" s="1"/>
      <c r="PYX1" s="1"/>
      <c r="PYY1" s="13"/>
      <c r="PYZ1" s="13"/>
      <c r="PZC1" s="4"/>
      <c r="PZD1" s="1"/>
      <c r="PZE1" s="1"/>
      <c r="PZF1" s="13"/>
      <c r="PZG1" s="13"/>
      <c r="PZJ1" s="4"/>
      <c r="PZK1" s="1"/>
      <c r="PZL1" s="1"/>
      <c r="PZM1" s="13"/>
      <c r="PZN1" s="13"/>
      <c r="PZQ1" s="4"/>
      <c r="PZR1" s="1"/>
      <c r="PZS1" s="1"/>
      <c r="PZT1" s="13"/>
      <c r="PZU1" s="13"/>
      <c r="PZX1" s="4"/>
      <c r="PZY1" s="1"/>
      <c r="PZZ1" s="1"/>
      <c r="QAA1" s="13"/>
      <c r="QAB1" s="13"/>
      <c r="QAE1" s="4"/>
      <c r="QAF1" s="1"/>
      <c r="QAG1" s="1"/>
      <c r="QAH1" s="13"/>
      <c r="QAI1" s="13"/>
      <c r="QAL1" s="4"/>
      <c r="QAM1" s="1"/>
      <c r="QAN1" s="1"/>
      <c r="QAO1" s="13"/>
      <c r="QAP1" s="13"/>
      <c r="QAS1" s="4"/>
      <c r="QAT1" s="1"/>
      <c r="QAU1" s="1"/>
      <c r="QAV1" s="13"/>
      <c r="QAW1" s="13"/>
      <c r="QAZ1" s="4"/>
      <c r="QBA1" s="1"/>
      <c r="QBB1" s="1"/>
      <c r="QBC1" s="13"/>
      <c r="QBD1" s="13"/>
      <c r="QBG1" s="4"/>
      <c r="QBH1" s="1"/>
      <c r="QBI1" s="1"/>
      <c r="QBJ1" s="13"/>
      <c r="QBK1" s="13"/>
      <c r="QBN1" s="4"/>
      <c r="QBO1" s="1"/>
      <c r="QBP1" s="1"/>
      <c r="QBQ1" s="13"/>
      <c r="QBR1" s="13"/>
      <c r="QBU1" s="4"/>
      <c r="QBV1" s="1"/>
      <c r="QBW1" s="1"/>
      <c r="QBX1" s="13"/>
      <c r="QBY1" s="13"/>
      <c r="QCB1" s="4"/>
      <c r="QCC1" s="1"/>
      <c r="QCD1" s="1"/>
      <c r="QCE1" s="13"/>
      <c r="QCF1" s="13"/>
      <c r="QCI1" s="4"/>
      <c r="QCJ1" s="1"/>
      <c r="QCK1" s="1"/>
      <c r="QCL1" s="13"/>
      <c r="QCM1" s="13"/>
      <c r="QCP1" s="4"/>
      <c r="QCQ1" s="1"/>
      <c r="QCR1" s="1"/>
      <c r="QCS1" s="13"/>
      <c r="QCT1" s="13"/>
      <c r="QCW1" s="4"/>
      <c r="QCX1" s="1"/>
      <c r="QCY1" s="1"/>
      <c r="QCZ1" s="13"/>
      <c r="QDA1" s="13"/>
      <c r="QDD1" s="4"/>
      <c r="QDE1" s="1"/>
      <c r="QDF1" s="1"/>
      <c r="QDG1" s="13"/>
      <c r="QDH1" s="13"/>
      <c r="QDK1" s="4"/>
      <c r="QDL1" s="1"/>
      <c r="QDM1" s="1"/>
      <c r="QDN1" s="13"/>
      <c r="QDO1" s="13"/>
      <c r="QDR1" s="4"/>
      <c r="QDS1" s="1"/>
      <c r="QDT1" s="1"/>
      <c r="QDU1" s="13"/>
      <c r="QDV1" s="13"/>
      <c r="QDY1" s="4"/>
      <c r="QDZ1" s="1"/>
      <c r="QEA1" s="1"/>
      <c r="QEB1" s="13"/>
      <c r="QEC1" s="13"/>
      <c r="QEF1" s="4"/>
      <c r="QEG1" s="1"/>
      <c r="QEH1" s="1"/>
      <c r="QEI1" s="13"/>
      <c r="QEJ1" s="13"/>
      <c r="QEM1" s="4"/>
      <c r="QEN1" s="1"/>
      <c r="QEO1" s="1"/>
      <c r="QEP1" s="13"/>
      <c r="QEQ1" s="13"/>
      <c r="QET1" s="4"/>
      <c r="QEU1" s="1"/>
      <c r="QEV1" s="1"/>
      <c r="QEW1" s="13"/>
      <c r="QEX1" s="13"/>
      <c r="QFA1" s="4"/>
      <c r="QFB1" s="1"/>
      <c r="QFC1" s="1"/>
      <c r="QFD1" s="13"/>
      <c r="QFE1" s="13"/>
      <c r="QFH1" s="4"/>
      <c r="QFI1" s="1"/>
      <c r="QFJ1" s="1"/>
      <c r="QFK1" s="13"/>
      <c r="QFL1" s="13"/>
      <c r="QFO1" s="4"/>
      <c r="QFP1" s="1"/>
      <c r="QFQ1" s="1"/>
      <c r="QFR1" s="13"/>
      <c r="QFS1" s="13"/>
      <c r="QFV1" s="4"/>
      <c r="QFW1" s="1"/>
      <c r="QFX1" s="1"/>
      <c r="QFY1" s="13"/>
      <c r="QFZ1" s="13"/>
      <c r="QGC1" s="4"/>
      <c r="QGD1" s="1"/>
      <c r="QGE1" s="1"/>
      <c r="QGF1" s="13"/>
      <c r="QGG1" s="13"/>
      <c r="QGJ1" s="4"/>
      <c r="QGK1" s="1"/>
      <c r="QGL1" s="1"/>
      <c r="QGM1" s="13"/>
      <c r="QGN1" s="13"/>
      <c r="QGQ1" s="4"/>
      <c r="QGR1" s="1"/>
      <c r="QGS1" s="1"/>
      <c r="QGT1" s="13"/>
      <c r="QGU1" s="13"/>
      <c r="QGX1" s="4"/>
      <c r="QGY1" s="1"/>
      <c r="QGZ1" s="1"/>
      <c r="QHA1" s="13"/>
      <c r="QHB1" s="13"/>
      <c r="QHE1" s="4"/>
      <c r="QHF1" s="1"/>
      <c r="QHG1" s="1"/>
      <c r="QHH1" s="13"/>
      <c r="QHI1" s="13"/>
      <c r="QHL1" s="4"/>
      <c r="QHM1" s="1"/>
      <c r="QHN1" s="1"/>
      <c r="QHO1" s="13"/>
      <c r="QHP1" s="13"/>
      <c r="QHS1" s="4"/>
      <c r="QHT1" s="1"/>
      <c r="QHU1" s="1"/>
      <c r="QHV1" s="13"/>
      <c r="QHW1" s="13"/>
      <c r="QHZ1" s="4"/>
      <c r="QIA1" s="1"/>
      <c r="QIB1" s="1"/>
      <c r="QIC1" s="13"/>
      <c r="QID1" s="13"/>
      <c r="QIG1" s="4"/>
      <c r="QIH1" s="1"/>
      <c r="QII1" s="1"/>
      <c r="QIJ1" s="13"/>
      <c r="QIK1" s="13"/>
      <c r="QIN1" s="4"/>
      <c r="QIO1" s="1"/>
      <c r="QIP1" s="1"/>
      <c r="QIQ1" s="13"/>
      <c r="QIR1" s="13"/>
      <c r="QIU1" s="4"/>
      <c r="QIV1" s="1"/>
      <c r="QIW1" s="1"/>
      <c r="QIX1" s="13"/>
      <c r="QIY1" s="13"/>
      <c r="QJB1" s="4"/>
      <c r="QJC1" s="1"/>
      <c r="QJD1" s="1"/>
      <c r="QJE1" s="13"/>
      <c r="QJF1" s="13"/>
      <c r="QJI1" s="4"/>
      <c r="QJJ1" s="1"/>
      <c r="QJK1" s="1"/>
      <c r="QJL1" s="13"/>
      <c r="QJM1" s="13"/>
      <c r="QJP1" s="4"/>
      <c r="QJQ1" s="1"/>
      <c r="QJR1" s="1"/>
      <c r="QJS1" s="13"/>
      <c r="QJT1" s="13"/>
      <c r="QJW1" s="4"/>
      <c r="QJX1" s="1"/>
      <c r="QJY1" s="1"/>
      <c r="QJZ1" s="13"/>
      <c r="QKA1" s="13"/>
      <c r="QKD1" s="4"/>
      <c r="QKE1" s="1"/>
      <c r="QKF1" s="1"/>
      <c r="QKG1" s="13"/>
      <c r="QKH1" s="13"/>
      <c r="QKK1" s="4"/>
      <c r="QKL1" s="1"/>
      <c r="QKM1" s="1"/>
      <c r="QKN1" s="13"/>
      <c r="QKO1" s="13"/>
      <c r="QKR1" s="4"/>
      <c r="QKS1" s="1"/>
      <c r="QKT1" s="1"/>
      <c r="QKU1" s="13"/>
      <c r="QKV1" s="13"/>
      <c r="QKY1" s="4"/>
      <c r="QKZ1" s="1"/>
      <c r="QLA1" s="1"/>
      <c r="QLB1" s="13"/>
      <c r="QLC1" s="13"/>
      <c r="QLF1" s="4"/>
      <c r="QLG1" s="1"/>
      <c r="QLH1" s="1"/>
      <c r="QLI1" s="13"/>
      <c r="QLJ1" s="13"/>
      <c r="QLM1" s="4"/>
      <c r="QLN1" s="1"/>
      <c r="QLO1" s="1"/>
      <c r="QLP1" s="13"/>
      <c r="QLQ1" s="13"/>
      <c r="QLT1" s="4"/>
      <c r="QLU1" s="1"/>
      <c r="QLV1" s="1"/>
      <c r="QLW1" s="13"/>
      <c r="QLX1" s="13"/>
      <c r="QMA1" s="4"/>
      <c r="QMB1" s="1"/>
      <c r="QMC1" s="1"/>
      <c r="QMD1" s="13"/>
      <c r="QME1" s="13"/>
      <c r="QMH1" s="4"/>
      <c r="QMI1" s="1"/>
      <c r="QMJ1" s="1"/>
      <c r="QMK1" s="13"/>
      <c r="QML1" s="13"/>
      <c r="QMO1" s="4"/>
      <c r="QMP1" s="1"/>
      <c r="QMQ1" s="1"/>
      <c r="QMR1" s="13"/>
      <c r="QMS1" s="13"/>
      <c r="QMV1" s="4"/>
      <c r="QMW1" s="1"/>
      <c r="QMX1" s="1"/>
      <c r="QMY1" s="13"/>
      <c r="QMZ1" s="13"/>
      <c r="QNC1" s="4"/>
      <c r="QND1" s="1"/>
      <c r="QNE1" s="1"/>
      <c r="QNF1" s="13"/>
      <c r="QNG1" s="13"/>
      <c r="QNJ1" s="4"/>
      <c r="QNK1" s="1"/>
      <c r="QNL1" s="1"/>
      <c r="QNM1" s="13"/>
      <c r="QNN1" s="13"/>
      <c r="QNQ1" s="4"/>
      <c r="QNR1" s="1"/>
      <c r="QNS1" s="1"/>
      <c r="QNT1" s="13"/>
      <c r="QNU1" s="13"/>
      <c r="QNX1" s="4"/>
      <c r="QNY1" s="1"/>
      <c r="QNZ1" s="1"/>
      <c r="QOA1" s="13"/>
      <c r="QOB1" s="13"/>
      <c r="QOE1" s="4"/>
      <c r="QOF1" s="1"/>
      <c r="QOG1" s="1"/>
      <c r="QOH1" s="13"/>
      <c r="QOI1" s="13"/>
      <c r="QOL1" s="4"/>
      <c r="QOM1" s="1"/>
      <c r="QON1" s="1"/>
      <c r="QOO1" s="13"/>
      <c r="QOP1" s="13"/>
      <c r="QOS1" s="4"/>
      <c r="QOT1" s="1"/>
      <c r="QOU1" s="1"/>
      <c r="QOV1" s="13"/>
      <c r="QOW1" s="13"/>
      <c r="QOZ1" s="4"/>
      <c r="QPA1" s="1"/>
      <c r="QPB1" s="1"/>
      <c r="QPC1" s="13"/>
      <c r="QPD1" s="13"/>
      <c r="QPG1" s="4"/>
      <c r="QPH1" s="1"/>
      <c r="QPI1" s="1"/>
      <c r="QPJ1" s="13"/>
      <c r="QPK1" s="13"/>
      <c r="QPN1" s="4"/>
      <c r="QPO1" s="1"/>
      <c r="QPP1" s="1"/>
      <c r="QPQ1" s="13"/>
      <c r="QPR1" s="13"/>
      <c r="QPU1" s="4"/>
      <c r="QPV1" s="1"/>
      <c r="QPW1" s="1"/>
      <c r="QPX1" s="13"/>
      <c r="QPY1" s="13"/>
      <c r="QQB1" s="4"/>
      <c r="QQC1" s="1"/>
      <c r="QQD1" s="1"/>
      <c r="QQE1" s="13"/>
      <c r="QQF1" s="13"/>
      <c r="QQI1" s="4"/>
      <c r="QQJ1" s="1"/>
      <c r="QQK1" s="1"/>
      <c r="QQL1" s="13"/>
      <c r="QQM1" s="13"/>
      <c r="QQP1" s="4"/>
      <c r="QQQ1" s="1"/>
      <c r="QQR1" s="1"/>
      <c r="QQS1" s="13"/>
      <c r="QQT1" s="13"/>
      <c r="QQW1" s="4"/>
      <c r="QQX1" s="1"/>
      <c r="QQY1" s="1"/>
      <c r="QQZ1" s="13"/>
      <c r="QRA1" s="13"/>
      <c r="QRD1" s="4"/>
      <c r="QRE1" s="1"/>
      <c r="QRF1" s="1"/>
      <c r="QRG1" s="13"/>
      <c r="QRH1" s="13"/>
      <c r="QRK1" s="4"/>
      <c r="QRL1" s="1"/>
      <c r="QRM1" s="1"/>
      <c r="QRN1" s="13"/>
      <c r="QRO1" s="13"/>
      <c r="QRR1" s="4"/>
      <c r="QRS1" s="1"/>
      <c r="QRT1" s="1"/>
      <c r="QRU1" s="13"/>
      <c r="QRV1" s="13"/>
      <c r="QRY1" s="4"/>
      <c r="QRZ1" s="1"/>
      <c r="QSA1" s="1"/>
      <c r="QSB1" s="13"/>
      <c r="QSC1" s="13"/>
      <c r="QSF1" s="4"/>
      <c r="QSG1" s="1"/>
      <c r="QSH1" s="1"/>
      <c r="QSI1" s="13"/>
      <c r="QSJ1" s="13"/>
      <c r="QSM1" s="4"/>
      <c r="QSN1" s="1"/>
      <c r="QSO1" s="1"/>
      <c r="QSP1" s="13"/>
      <c r="QSQ1" s="13"/>
      <c r="QST1" s="4"/>
      <c r="QSU1" s="1"/>
      <c r="QSV1" s="1"/>
      <c r="QSW1" s="13"/>
      <c r="QSX1" s="13"/>
      <c r="QTA1" s="4"/>
      <c r="QTB1" s="1"/>
      <c r="QTC1" s="1"/>
      <c r="QTD1" s="13"/>
      <c r="QTE1" s="13"/>
      <c r="QTH1" s="4"/>
      <c r="QTI1" s="1"/>
      <c r="QTJ1" s="1"/>
      <c r="QTK1" s="13"/>
      <c r="QTL1" s="13"/>
      <c r="QTO1" s="4"/>
      <c r="QTP1" s="1"/>
      <c r="QTQ1" s="1"/>
      <c r="QTR1" s="13"/>
      <c r="QTS1" s="13"/>
      <c r="QTV1" s="4"/>
      <c r="QTW1" s="1"/>
      <c r="QTX1" s="1"/>
      <c r="QTY1" s="13"/>
      <c r="QTZ1" s="13"/>
      <c r="QUC1" s="4"/>
      <c r="QUD1" s="1"/>
      <c r="QUE1" s="1"/>
      <c r="QUF1" s="13"/>
      <c r="QUG1" s="13"/>
      <c r="QUJ1" s="4"/>
      <c r="QUK1" s="1"/>
      <c r="QUL1" s="1"/>
      <c r="QUM1" s="13"/>
      <c r="QUN1" s="13"/>
      <c r="QUQ1" s="4"/>
      <c r="QUR1" s="1"/>
      <c r="QUS1" s="1"/>
      <c r="QUT1" s="13"/>
      <c r="QUU1" s="13"/>
      <c r="QUX1" s="4"/>
      <c r="QUY1" s="1"/>
      <c r="QUZ1" s="1"/>
      <c r="QVA1" s="13"/>
      <c r="QVB1" s="13"/>
      <c r="QVE1" s="4"/>
      <c r="QVF1" s="1"/>
      <c r="QVG1" s="1"/>
      <c r="QVH1" s="13"/>
      <c r="QVI1" s="13"/>
      <c r="QVL1" s="4"/>
      <c r="QVM1" s="1"/>
      <c r="QVN1" s="1"/>
      <c r="QVO1" s="13"/>
      <c r="QVP1" s="13"/>
      <c r="QVS1" s="4"/>
      <c r="QVT1" s="1"/>
      <c r="QVU1" s="1"/>
      <c r="QVV1" s="13"/>
      <c r="QVW1" s="13"/>
      <c r="QVZ1" s="4"/>
      <c r="QWA1" s="1"/>
      <c r="QWB1" s="1"/>
      <c r="QWC1" s="13"/>
      <c r="QWD1" s="13"/>
      <c r="QWG1" s="4"/>
      <c r="QWH1" s="1"/>
      <c r="QWI1" s="1"/>
      <c r="QWJ1" s="13"/>
      <c r="QWK1" s="13"/>
      <c r="QWN1" s="4"/>
      <c r="QWO1" s="1"/>
      <c r="QWP1" s="1"/>
      <c r="QWQ1" s="13"/>
      <c r="QWR1" s="13"/>
      <c r="QWU1" s="4"/>
      <c r="QWV1" s="1"/>
      <c r="QWW1" s="1"/>
      <c r="QWX1" s="13"/>
      <c r="QWY1" s="13"/>
      <c r="QXB1" s="4"/>
      <c r="QXC1" s="1"/>
      <c r="QXD1" s="1"/>
      <c r="QXE1" s="13"/>
      <c r="QXF1" s="13"/>
      <c r="QXI1" s="4"/>
      <c r="QXJ1" s="1"/>
      <c r="QXK1" s="1"/>
      <c r="QXL1" s="13"/>
      <c r="QXM1" s="13"/>
      <c r="QXP1" s="4"/>
      <c r="QXQ1" s="1"/>
      <c r="QXR1" s="1"/>
      <c r="QXS1" s="13"/>
      <c r="QXT1" s="13"/>
      <c r="QXW1" s="4"/>
      <c r="QXX1" s="1"/>
      <c r="QXY1" s="1"/>
      <c r="QXZ1" s="13"/>
      <c r="QYA1" s="13"/>
      <c r="QYD1" s="4"/>
      <c r="QYE1" s="1"/>
      <c r="QYF1" s="1"/>
      <c r="QYG1" s="13"/>
      <c r="QYH1" s="13"/>
      <c r="QYK1" s="4"/>
      <c r="QYL1" s="1"/>
      <c r="QYM1" s="1"/>
      <c r="QYN1" s="13"/>
      <c r="QYO1" s="13"/>
      <c r="QYR1" s="4"/>
      <c r="QYS1" s="1"/>
      <c r="QYT1" s="1"/>
      <c r="QYU1" s="13"/>
      <c r="QYV1" s="13"/>
      <c r="QYY1" s="4"/>
      <c r="QYZ1" s="1"/>
      <c r="QZA1" s="1"/>
      <c r="QZB1" s="13"/>
      <c r="QZC1" s="13"/>
      <c r="QZF1" s="4"/>
      <c r="QZG1" s="1"/>
      <c r="QZH1" s="1"/>
      <c r="QZI1" s="13"/>
      <c r="QZJ1" s="13"/>
      <c r="QZM1" s="4"/>
      <c r="QZN1" s="1"/>
      <c r="QZO1" s="1"/>
      <c r="QZP1" s="13"/>
      <c r="QZQ1" s="13"/>
      <c r="QZT1" s="4"/>
      <c r="QZU1" s="1"/>
      <c r="QZV1" s="1"/>
      <c r="QZW1" s="13"/>
      <c r="QZX1" s="13"/>
      <c r="RAA1" s="4"/>
      <c r="RAB1" s="1"/>
      <c r="RAC1" s="1"/>
      <c r="RAD1" s="13"/>
      <c r="RAE1" s="13"/>
      <c r="RAH1" s="4"/>
      <c r="RAI1" s="1"/>
      <c r="RAJ1" s="1"/>
      <c r="RAK1" s="13"/>
      <c r="RAL1" s="13"/>
      <c r="RAO1" s="4"/>
      <c r="RAP1" s="1"/>
      <c r="RAQ1" s="1"/>
      <c r="RAR1" s="13"/>
      <c r="RAS1" s="13"/>
      <c r="RAV1" s="4"/>
      <c r="RAW1" s="1"/>
      <c r="RAX1" s="1"/>
      <c r="RAY1" s="13"/>
      <c r="RAZ1" s="13"/>
      <c r="RBC1" s="4"/>
      <c r="RBD1" s="1"/>
      <c r="RBE1" s="1"/>
      <c r="RBF1" s="13"/>
      <c r="RBG1" s="13"/>
      <c r="RBJ1" s="4"/>
      <c r="RBK1" s="1"/>
      <c r="RBL1" s="1"/>
      <c r="RBM1" s="13"/>
      <c r="RBN1" s="13"/>
      <c r="RBQ1" s="4"/>
      <c r="RBR1" s="1"/>
      <c r="RBS1" s="1"/>
      <c r="RBT1" s="13"/>
      <c r="RBU1" s="13"/>
      <c r="RBX1" s="4"/>
      <c r="RBY1" s="1"/>
      <c r="RBZ1" s="1"/>
      <c r="RCA1" s="13"/>
      <c r="RCB1" s="13"/>
      <c r="RCE1" s="4"/>
      <c r="RCF1" s="1"/>
      <c r="RCG1" s="1"/>
      <c r="RCH1" s="13"/>
      <c r="RCI1" s="13"/>
      <c r="RCL1" s="4"/>
      <c r="RCM1" s="1"/>
      <c r="RCN1" s="1"/>
      <c r="RCO1" s="13"/>
      <c r="RCP1" s="13"/>
      <c r="RCS1" s="4"/>
      <c r="RCT1" s="1"/>
      <c r="RCU1" s="1"/>
      <c r="RCV1" s="13"/>
      <c r="RCW1" s="13"/>
      <c r="RCZ1" s="4"/>
      <c r="RDA1" s="1"/>
      <c r="RDB1" s="1"/>
      <c r="RDC1" s="13"/>
      <c r="RDD1" s="13"/>
      <c r="RDG1" s="4"/>
      <c r="RDH1" s="1"/>
      <c r="RDI1" s="1"/>
      <c r="RDJ1" s="13"/>
      <c r="RDK1" s="13"/>
      <c r="RDN1" s="4"/>
      <c r="RDO1" s="1"/>
      <c r="RDP1" s="1"/>
      <c r="RDQ1" s="13"/>
      <c r="RDR1" s="13"/>
      <c r="RDU1" s="4"/>
      <c r="RDV1" s="1"/>
      <c r="RDW1" s="1"/>
      <c r="RDX1" s="13"/>
      <c r="RDY1" s="13"/>
      <c r="REB1" s="4"/>
      <c r="REC1" s="1"/>
      <c r="RED1" s="1"/>
      <c r="REE1" s="13"/>
      <c r="REF1" s="13"/>
      <c r="REI1" s="4"/>
      <c r="REJ1" s="1"/>
      <c r="REK1" s="1"/>
      <c r="REL1" s="13"/>
      <c r="REM1" s="13"/>
      <c r="REP1" s="4"/>
      <c r="REQ1" s="1"/>
      <c r="RER1" s="1"/>
      <c r="RES1" s="13"/>
      <c r="RET1" s="13"/>
      <c r="REW1" s="4"/>
      <c r="REX1" s="1"/>
      <c r="REY1" s="1"/>
      <c r="REZ1" s="13"/>
      <c r="RFA1" s="13"/>
      <c r="RFD1" s="4"/>
      <c r="RFE1" s="1"/>
      <c r="RFF1" s="1"/>
      <c r="RFG1" s="13"/>
      <c r="RFH1" s="13"/>
      <c r="RFK1" s="4"/>
      <c r="RFL1" s="1"/>
      <c r="RFM1" s="1"/>
      <c r="RFN1" s="13"/>
      <c r="RFO1" s="13"/>
      <c r="RFR1" s="4"/>
      <c r="RFS1" s="1"/>
      <c r="RFT1" s="1"/>
      <c r="RFU1" s="13"/>
      <c r="RFV1" s="13"/>
      <c r="RFY1" s="4"/>
      <c r="RFZ1" s="1"/>
      <c r="RGA1" s="1"/>
      <c r="RGB1" s="13"/>
      <c r="RGC1" s="13"/>
      <c r="RGF1" s="4"/>
      <c r="RGG1" s="1"/>
      <c r="RGH1" s="1"/>
      <c r="RGI1" s="13"/>
      <c r="RGJ1" s="13"/>
      <c r="RGM1" s="4"/>
      <c r="RGN1" s="1"/>
      <c r="RGO1" s="1"/>
      <c r="RGP1" s="13"/>
      <c r="RGQ1" s="13"/>
      <c r="RGT1" s="4"/>
      <c r="RGU1" s="1"/>
      <c r="RGV1" s="1"/>
      <c r="RGW1" s="13"/>
      <c r="RGX1" s="13"/>
      <c r="RHA1" s="4"/>
      <c r="RHB1" s="1"/>
      <c r="RHC1" s="1"/>
      <c r="RHD1" s="13"/>
      <c r="RHE1" s="13"/>
      <c r="RHH1" s="4"/>
      <c r="RHI1" s="1"/>
      <c r="RHJ1" s="1"/>
      <c r="RHK1" s="13"/>
      <c r="RHL1" s="13"/>
      <c r="RHO1" s="4"/>
      <c r="RHP1" s="1"/>
      <c r="RHQ1" s="1"/>
      <c r="RHR1" s="13"/>
      <c r="RHS1" s="13"/>
      <c r="RHV1" s="4"/>
      <c r="RHW1" s="1"/>
      <c r="RHX1" s="1"/>
      <c r="RHY1" s="13"/>
      <c r="RHZ1" s="13"/>
      <c r="RIC1" s="4"/>
      <c r="RID1" s="1"/>
      <c r="RIE1" s="1"/>
      <c r="RIF1" s="13"/>
      <c r="RIG1" s="13"/>
      <c r="RIJ1" s="4"/>
      <c r="RIK1" s="1"/>
      <c r="RIL1" s="1"/>
      <c r="RIM1" s="13"/>
      <c r="RIN1" s="13"/>
      <c r="RIQ1" s="4"/>
      <c r="RIR1" s="1"/>
      <c r="RIS1" s="1"/>
      <c r="RIT1" s="13"/>
      <c r="RIU1" s="13"/>
      <c r="RIX1" s="4"/>
      <c r="RIY1" s="1"/>
      <c r="RIZ1" s="1"/>
      <c r="RJA1" s="13"/>
      <c r="RJB1" s="13"/>
      <c r="RJE1" s="4"/>
      <c r="RJF1" s="1"/>
      <c r="RJG1" s="1"/>
      <c r="RJH1" s="13"/>
      <c r="RJI1" s="13"/>
      <c r="RJL1" s="4"/>
      <c r="RJM1" s="1"/>
      <c r="RJN1" s="1"/>
      <c r="RJO1" s="13"/>
      <c r="RJP1" s="13"/>
      <c r="RJS1" s="4"/>
      <c r="RJT1" s="1"/>
      <c r="RJU1" s="1"/>
      <c r="RJV1" s="13"/>
      <c r="RJW1" s="13"/>
      <c r="RJZ1" s="4"/>
      <c r="RKA1" s="1"/>
      <c r="RKB1" s="1"/>
      <c r="RKC1" s="13"/>
      <c r="RKD1" s="13"/>
      <c r="RKG1" s="4"/>
      <c r="RKH1" s="1"/>
      <c r="RKI1" s="1"/>
      <c r="RKJ1" s="13"/>
      <c r="RKK1" s="13"/>
      <c r="RKN1" s="4"/>
      <c r="RKO1" s="1"/>
      <c r="RKP1" s="1"/>
      <c r="RKQ1" s="13"/>
      <c r="RKR1" s="13"/>
      <c r="RKU1" s="4"/>
      <c r="RKV1" s="1"/>
      <c r="RKW1" s="1"/>
      <c r="RKX1" s="13"/>
      <c r="RKY1" s="13"/>
      <c r="RLB1" s="4"/>
      <c r="RLC1" s="1"/>
      <c r="RLD1" s="1"/>
      <c r="RLE1" s="13"/>
      <c r="RLF1" s="13"/>
      <c r="RLI1" s="4"/>
      <c r="RLJ1" s="1"/>
      <c r="RLK1" s="1"/>
      <c r="RLL1" s="13"/>
      <c r="RLM1" s="13"/>
      <c r="RLP1" s="4"/>
      <c r="RLQ1" s="1"/>
      <c r="RLR1" s="1"/>
      <c r="RLS1" s="13"/>
      <c r="RLT1" s="13"/>
      <c r="RLW1" s="4"/>
      <c r="RLX1" s="1"/>
      <c r="RLY1" s="1"/>
      <c r="RLZ1" s="13"/>
      <c r="RMA1" s="13"/>
      <c r="RMD1" s="4"/>
      <c r="RME1" s="1"/>
      <c r="RMF1" s="1"/>
      <c r="RMG1" s="13"/>
      <c r="RMH1" s="13"/>
      <c r="RMK1" s="4"/>
      <c r="RML1" s="1"/>
      <c r="RMM1" s="1"/>
      <c r="RMN1" s="13"/>
      <c r="RMO1" s="13"/>
      <c r="RMR1" s="4"/>
      <c r="RMS1" s="1"/>
      <c r="RMT1" s="1"/>
      <c r="RMU1" s="13"/>
      <c r="RMV1" s="13"/>
      <c r="RMY1" s="4"/>
      <c r="RMZ1" s="1"/>
      <c r="RNA1" s="1"/>
      <c r="RNB1" s="13"/>
      <c r="RNC1" s="13"/>
      <c r="RNF1" s="4"/>
      <c r="RNG1" s="1"/>
      <c r="RNH1" s="1"/>
      <c r="RNI1" s="13"/>
      <c r="RNJ1" s="13"/>
      <c r="RNM1" s="4"/>
      <c r="RNN1" s="1"/>
      <c r="RNO1" s="1"/>
      <c r="RNP1" s="13"/>
      <c r="RNQ1" s="13"/>
      <c r="RNT1" s="4"/>
      <c r="RNU1" s="1"/>
      <c r="RNV1" s="1"/>
      <c r="RNW1" s="13"/>
      <c r="RNX1" s="13"/>
      <c r="ROA1" s="4"/>
      <c r="ROB1" s="1"/>
      <c r="ROC1" s="1"/>
      <c r="ROD1" s="13"/>
      <c r="ROE1" s="13"/>
      <c r="ROH1" s="4"/>
      <c r="ROI1" s="1"/>
      <c r="ROJ1" s="1"/>
      <c r="ROK1" s="13"/>
      <c r="ROL1" s="13"/>
      <c r="ROO1" s="4"/>
      <c r="ROP1" s="1"/>
      <c r="ROQ1" s="1"/>
      <c r="ROR1" s="13"/>
      <c r="ROS1" s="13"/>
      <c r="ROV1" s="4"/>
      <c r="ROW1" s="1"/>
      <c r="ROX1" s="1"/>
      <c r="ROY1" s="13"/>
      <c r="ROZ1" s="13"/>
      <c r="RPC1" s="4"/>
      <c r="RPD1" s="1"/>
      <c r="RPE1" s="1"/>
      <c r="RPF1" s="13"/>
      <c r="RPG1" s="13"/>
      <c r="RPJ1" s="4"/>
      <c r="RPK1" s="1"/>
      <c r="RPL1" s="1"/>
      <c r="RPM1" s="13"/>
      <c r="RPN1" s="13"/>
      <c r="RPQ1" s="4"/>
      <c r="RPR1" s="1"/>
      <c r="RPS1" s="1"/>
      <c r="RPT1" s="13"/>
      <c r="RPU1" s="13"/>
      <c r="RPX1" s="4"/>
      <c r="RPY1" s="1"/>
      <c r="RPZ1" s="1"/>
      <c r="RQA1" s="13"/>
      <c r="RQB1" s="13"/>
      <c r="RQE1" s="4"/>
      <c r="RQF1" s="1"/>
      <c r="RQG1" s="1"/>
      <c r="RQH1" s="13"/>
      <c r="RQI1" s="13"/>
      <c r="RQL1" s="4"/>
      <c r="RQM1" s="1"/>
      <c r="RQN1" s="1"/>
      <c r="RQO1" s="13"/>
      <c r="RQP1" s="13"/>
      <c r="RQS1" s="4"/>
      <c r="RQT1" s="1"/>
      <c r="RQU1" s="1"/>
      <c r="RQV1" s="13"/>
      <c r="RQW1" s="13"/>
      <c r="RQZ1" s="4"/>
      <c r="RRA1" s="1"/>
      <c r="RRB1" s="1"/>
      <c r="RRC1" s="13"/>
      <c r="RRD1" s="13"/>
      <c r="RRG1" s="4"/>
      <c r="RRH1" s="1"/>
      <c r="RRI1" s="1"/>
      <c r="RRJ1" s="13"/>
      <c r="RRK1" s="13"/>
      <c r="RRN1" s="4"/>
      <c r="RRO1" s="1"/>
      <c r="RRP1" s="1"/>
      <c r="RRQ1" s="13"/>
      <c r="RRR1" s="13"/>
      <c r="RRU1" s="4"/>
      <c r="RRV1" s="1"/>
      <c r="RRW1" s="1"/>
      <c r="RRX1" s="13"/>
      <c r="RRY1" s="13"/>
      <c r="RSB1" s="4"/>
      <c r="RSC1" s="1"/>
      <c r="RSD1" s="1"/>
      <c r="RSE1" s="13"/>
      <c r="RSF1" s="13"/>
      <c r="RSI1" s="4"/>
      <c r="RSJ1" s="1"/>
      <c r="RSK1" s="1"/>
      <c r="RSL1" s="13"/>
      <c r="RSM1" s="13"/>
      <c r="RSP1" s="4"/>
      <c r="RSQ1" s="1"/>
      <c r="RSR1" s="1"/>
      <c r="RSS1" s="13"/>
      <c r="RST1" s="13"/>
      <c r="RSW1" s="4"/>
      <c r="RSX1" s="1"/>
      <c r="RSY1" s="1"/>
      <c r="RSZ1" s="13"/>
      <c r="RTA1" s="13"/>
      <c r="RTD1" s="4"/>
      <c r="RTE1" s="1"/>
      <c r="RTF1" s="1"/>
      <c r="RTG1" s="13"/>
      <c r="RTH1" s="13"/>
      <c r="RTK1" s="4"/>
      <c r="RTL1" s="1"/>
      <c r="RTM1" s="1"/>
      <c r="RTN1" s="13"/>
      <c r="RTO1" s="13"/>
      <c r="RTR1" s="4"/>
      <c r="RTS1" s="1"/>
      <c r="RTT1" s="1"/>
      <c r="RTU1" s="13"/>
      <c r="RTV1" s="13"/>
      <c r="RTY1" s="4"/>
      <c r="RTZ1" s="1"/>
      <c r="RUA1" s="1"/>
      <c r="RUB1" s="13"/>
      <c r="RUC1" s="13"/>
      <c r="RUF1" s="4"/>
      <c r="RUG1" s="1"/>
      <c r="RUH1" s="1"/>
      <c r="RUI1" s="13"/>
      <c r="RUJ1" s="13"/>
      <c r="RUM1" s="4"/>
      <c r="RUN1" s="1"/>
      <c r="RUO1" s="1"/>
      <c r="RUP1" s="13"/>
      <c r="RUQ1" s="13"/>
      <c r="RUT1" s="4"/>
      <c r="RUU1" s="1"/>
      <c r="RUV1" s="1"/>
      <c r="RUW1" s="13"/>
      <c r="RUX1" s="13"/>
      <c r="RVA1" s="4"/>
      <c r="RVB1" s="1"/>
      <c r="RVC1" s="1"/>
      <c r="RVD1" s="13"/>
      <c r="RVE1" s="13"/>
      <c r="RVH1" s="4"/>
      <c r="RVI1" s="1"/>
      <c r="RVJ1" s="1"/>
      <c r="RVK1" s="13"/>
      <c r="RVL1" s="13"/>
      <c r="RVO1" s="4"/>
      <c r="RVP1" s="1"/>
      <c r="RVQ1" s="1"/>
      <c r="RVR1" s="13"/>
      <c r="RVS1" s="13"/>
      <c r="RVV1" s="4"/>
      <c r="RVW1" s="1"/>
      <c r="RVX1" s="1"/>
      <c r="RVY1" s="13"/>
      <c r="RVZ1" s="13"/>
      <c r="RWC1" s="4"/>
      <c r="RWD1" s="1"/>
      <c r="RWE1" s="1"/>
      <c r="RWF1" s="13"/>
      <c r="RWG1" s="13"/>
      <c r="RWJ1" s="4"/>
      <c r="RWK1" s="1"/>
      <c r="RWL1" s="1"/>
      <c r="RWM1" s="13"/>
      <c r="RWN1" s="13"/>
      <c r="RWQ1" s="4"/>
      <c r="RWR1" s="1"/>
      <c r="RWS1" s="1"/>
      <c r="RWT1" s="13"/>
      <c r="RWU1" s="13"/>
      <c r="RWX1" s="4"/>
      <c r="RWY1" s="1"/>
      <c r="RWZ1" s="1"/>
      <c r="RXA1" s="13"/>
      <c r="RXB1" s="13"/>
      <c r="RXE1" s="4"/>
      <c r="RXF1" s="1"/>
      <c r="RXG1" s="1"/>
      <c r="RXH1" s="13"/>
      <c r="RXI1" s="13"/>
      <c r="RXL1" s="4"/>
      <c r="RXM1" s="1"/>
      <c r="RXN1" s="1"/>
      <c r="RXO1" s="13"/>
      <c r="RXP1" s="13"/>
      <c r="RXS1" s="4"/>
      <c r="RXT1" s="1"/>
      <c r="RXU1" s="1"/>
      <c r="RXV1" s="13"/>
      <c r="RXW1" s="13"/>
      <c r="RXZ1" s="4"/>
      <c r="RYA1" s="1"/>
      <c r="RYB1" s="1"/>
      <c r="RYC1" s="13"/>
      <c r="RYD1" s="13"/>
      <c r="RYG1" s="4"/>
      <c r="RYH1" s="1"/>
      <c r="RYI1" s="1"/>
      <c r="RYJ1" s="13"/>
      <c r="RYK1" s="13"/>
      <c r="RYN1" s="4"/>
      <c r="RYO1" s="1"/>
      <c r="RYP1" s="1"/>
      <c r="RYQ1" s="13"/>
      <c r="RYR1" s="13"/>
      <c r="RYU1" s="4"/>
      <c r="RYV1" s="1"/>
      <c r="RYW1" s="1"/>
      <c r="RYX1" s="13"/>
      <c r="RYY1" s="13"/>
      <c r="RZB1" s="4"/>
      <c r="RZC1" s="1"/>
      <c r="RZD1" s="1"/>
      <c r="RZE1" s="13"/>
      <c r="RZF1" s="13"/>
      <c r="RZI1" s="4"/>
      <c r="RZJ1" s="1"/>
      <c r="RZK1" s="1"/>
      <c r="RZL1" s="13"/>
      <c r="RZM1" s="13"/>
      <c r="RZP1" s="4"/>
      <c r="RZQ1" s="1"/>
      <c r="RZR1" s="1"/>
      <c r="RZS1" s="13"/>
      <c r="RZT1" s="13"/>
      <c r="RZW1" s="4"/>
      <c r="RZX1" s="1"/>
      <c r="RZY1" s="1"/>
      <c r="RZZ1" s="13"/>
      <c r="SAA1" s="13"/>
      <c r="SAD1" s="4"/>
      <c r="SAE1" s="1"/>
      <c r="SAF1" s="1"/>
      <c r="SAG1" s="13"/>
      <c r="SAH1" s="13"/>
      <c r="SAK1" s="4"/>
      <c r="SAL1" s="1"/>
      <c r="SAM1" s="1"/>
      <c r="SAN1" s="13"/>
      <c r="SAO1" s="13"/>
      <c r="SAR1" s="4"/>
      <c r="SAS1" s="1"/>
      <c r="SAT1" s="1"/>
      <c r="SAU1" s="13"/>
      <c r="SAV1" s="13"/>
      <c r="SAY1" s="4"/>
      <c r="SAZ1" s="1"/>
      <c r="SBA1" s="1"/>
      <c r="SBB1" s="13"/>
      <c r="SBC1" s="13"/>
      <c r="SBF1" s="4"/>
      <c r="SBG1" s="1"/>
      <c r="SBH1" s="1"/>
      <c r="SBI1" s="13"/>
      <c r="SBJ1" s="13"/>
      <c r="SBM1" s="4"/>
      <c r="SBN1" s="1"/>
      <c r="SBO1" s="1"/>
      <c r="SBP1" s="13"/>
      <c r="SBQ1" s="13"/>
      <c r="SBT1" s="4"/>
      <c r="SBU1" s="1"/>
      <c r="SBV1" s="1"/>
      <c r="SBW1" s="13"/>
      <c r="SBX1" s="13"/>
      <c r="SCA1" s="4"/>
      <c r="SCB1" s="1"/>
      <c r="SCC1" s="1"/>
      <c r="SCD1" s="13"/>
      <c r="SCE1" s="13"/>
      <c r="SCH1" s="4"/>
      <c r="SCI1" s="1"/>
      <c r="SCJ1" s="1"/>
      <c r="SCK1" s="13"/>
      <c r="SCL1" s="13"/>
      <c r="SCO1" s="4"/>
      <c r="SCP1" s="1"/>
      <c r="SCQ1" s="1"/>
      <c r="SCR1" s="13"/>
      <c r="SCS1" s="13"/>
      <c r="SCV1" s="4"/>
      <c r="SCW1" s="1"/>
      <c r="SCX1" s="1"/>
      <c r="SCY1" s="13"/>
      <c r="SCZ1" s="13"/>
      <c r="SDC1" s="4"/>
      <c r="SDD1" s="1"/>
      <c r="SDE1" s="1"/>
      <c r="SDF1" s="13"/>
      <c r="SDG1" s="13"/>
      <c r="SDJ1" s="4"/>
      <c r="SDK1" s="1"/>
      <c r="SDL1" s="1"/>
      <c r="SDM1" s="13"/>
      <c r="SDN1" s="13"/>
      <c r="SDQ1" s="4"/>
      <c r="SDR1" s="1"/>
      <c r="SDS1" s="1"/>
      <c r="SDT1" s="13"/>
      <c r="SDU1" s="13"/>
      <c r="SDX1" s="4"/>
      <c r="SDY1" s="1"/>
      <c r="SDZ1" s="1"/>
      <c r="SEA1" s="13"/>
      <c r="SEB1" s="13"/>
      <c r="SEE1" s="4"/>
      <c r="SEF1" s="1"/>
      <c r="SEG1" s="1"/>
      <c r="SEH1" s="13"/>
      <c r="SEI1" s="13"/>
      <c r="SEL1" s="4"/>
      <c r="SEM1" s="1"/>
      <c r="SEN1" s="1"/>
      <c r="SEO1" s="13"/>
      <c r="SEP1" s="13"/>
      <c r="SES1" s="4"/>
      <c r="SET1" s="1"/>
      <c r="SEU1" s="1"/>
      <c r="SEV1" s="13"/>
      <c r="SEW1" s="13"/>
      <c r="SEZ1" s="4"/>
      <c r="SFA1" s="1"/>
      <c r="SFB1" s="1"/>
      <c r="SFC1" s="13"/>
      <c r="SFD1" s="13"/>
      <c r="SFG1" s="4"/>
      <c r="SFH1" s="1"/>
      <c r="SFI1" s="1"/>
      <c r="SFJ1" s="13"/>
      <c r="SFK1" s="13"/>
      <c r="SFN1" s="4"/>
      <c r="SFO1" s="1"/>
      <c r="SFP1" s="1"/>
      <c r="SFQ1" s="13"/>
      <c r="SFR1" s="13"/>
      <c r="SFU1" s="4"/>
      <c r="SFV1" s="1"/>
      <c r="SFW1" s="1"/>
      <c r="SFX1" s="13"/>
      <c r="SFY1" s="13"/>
      <c r="SGB1" s="4"/>
      <c r="SGC1" s="1"/>
      <c r="SGD1" s="1"/>
      <c r="SGE1" s="13"/>
      <c r="SGF1" s="13"/>
      <c r="SGI1" s="4"/>
      <c r="SGJ1" s="1"/>
      <c r="SGK1" s="1"/>
      <c r="SGL1" s="13"/>
      <c r="SGM1" s="13"/>
      <c r="SGP1" s="4"/>
      <c r="SGQ1" s="1"/>
      <c r="SGR1" s="1"/>
      <c r="SGS1" s="13"/>
      <c r="SGT1" s="13"/>
      <c r="SGW1" s="4"/>
      <c r="SGX1" s="1"/>
      <c r="SGY1" s="1"/>
      <c r="SGZ1" s="13"/>
      <c r="SHA1" s="13"/>
      <c r="SHD1" s="4"/>
      <c r="SHE1" s="1"/>
      <c r="SHF1" s="1"/>
      <c r="SHG1" s="13"/>
      <c r="SHH1" s="13"/>
      <c r="SHK1" s="4"/>
      <c r="SHL1" s="1"/>
      <c r="SHM1" s="1"/>
      <c r="SHN1" s="13"/>
      <c r="SHO1" s="13"/>
      <c r="SHR1" s="4"/>
      <c r="SHS1" s="1"/>
      <c r="SHT1" s="1"/>
      <c r="SHU1" s="13"/>
      <c r="SHV1" s="13"/>
      <c r="SHY1" s="4"/>
      <c r="SHZ1" s="1"/>
      <c r="SIA1" s="1"/>
      <c r="SIB1" s="13"/>
      <c r="SIC1" s="13"/>
      <c r="SIF1" s="4"/>
      <c r="SIG1" s="1"/>
      <c r="SIH1" s="1"/>
      <c r="SII1" s="13"/>
      <c r="SIJ1" s="13"/>
      <c r="SIM1" s="4"/>
      <c r="SIN1" s="1"/>
      <c r="SIO1" s="1"/>
      <c r="SIP1" s="13"/>
      <c r="SIQ1" s="13"/>
      <c r="SIT1" s="4"/>
      <c r="SIU1" s="1"/>
      <c r="SIV1" s="1"/>
      <c r="SIW1" s="13"/>
      <c r="SIX1" s="13"/>
      <c r="SJA1" s="4"/>
      <c r="SJB1" s="1"/>
      <c r="SJC1" s="1"/>
      <c r="SJD1" s="13"/>
      <c r="SJE1" s="13"/>
      <c r="SJH1" s="4"/>
      <c r="SJI1" s="1"/>
      <c r="SJJ1" s="1"/>
      <c r="SJK1" s="13"/>
      <c r="SJL1" s="13"/>
      <c r="SJO1" s="4"/>
      <c r="SJP1" s="1"/>
      <c r="SJQ1" s="1"/>
      <c r="SJR1" s="13"/>
      <c r="SJS1" s="13"/>
      <c r="SJV1" s="4"/>
      <c r="SJW1" s="1"/>
      <c r="SJX1" s="1"/>
      <c r="SJY1" s="13"/>
      <c r="SJZ1" s="13"/>
      <c r="SKC1" s="4"/>
      <c r="SKD1" s="1"/>
      <c r="SKE1" s="1"/>
      <c r="SKF1" s="13"/>
      <c r="SKG1" s="13"/>
      <c r="SKJ1" s="4"/>
      <c r="SKK1" s="1"/>
      <c r="SKL1" s="1"/>
      <c r="SKM1" s="13"/>
      <c r="SKN1" s="13"/>
      <c r="SKQ1" s="4"/>
      <c r="SKR1" s="1"/>
      <c r="SKS1" s="1"/>
      <c r="SKT1" s="13"/>
      <c r="SKU1" s="13"/>
      <c r="SKX1" s="4"/>
      <c r="SKY1" s="1"/>
      <c r="SKZ1" s="1"/>
      <c r="SLA1" s="13"/>
      <c r="SLB1" s="13"/>
      <c r="SLE1" s="4"/>
      <c r="SLF1" s="1"/>
      <c r="SLG1" s="1"/>
      <c r="SLH1" s="13"/>
      <c r="SLI1" s="13"/>
      <c r="SLL1" s="4"/>
      <c r="SLM1" s="1"/>
      <c r="SLN1" s="1"/>
      <c r="SLO1" s="13"/>
      <c r="SLP1" s="13"/>
      <c r="SLS1" s="4"/>
      <c r="SLT1" s="1"/>
      <c r="SLU1" s="1"/>
      <c r="SLV1" s="13"/>
      <c r="SLW1" s="13"/>
      <c r="SLZ1" s="4"/>
      <c r="SMA1" s="1"/>
      <c r="SMB1" s="1"/>
      <c r="SMC1" s="13"/>
      <c r="SMD1" s="13"/>
      <c r="SMG1" s="4"/>
      <c r="SMH1" s="1"/>
      <c r="SMI1" s="1"/>
      <c r="SMJ1" s="13"/>
      <c r="SMK1" s="13"/>
      <c r="SMN1" s="4"/>
      <c r="SMO1" s="1"/>
      <c r="SMP1" s="1"/>
      <c r="SMQ1" s="13"/>
      <c r="SMR1" s="13"/>
      <c r="SMU1" s="4"/>
      <c r="SMV1" s="1"/>
      <c r="SMW1" s="1"/>
      <c r="SMX1" s="13"/>
      <c r="SMY1" s="13"/>
      <c r="SNB1" s="4"/>
      <c r="SNC1" s="1"/>
      <c r="SND1" s="1"/>
      <c r="SNE1" s="13"/>
      <c r="SNF1" s="13"/>
      <c r="SNI1" s="4"/>
      <c r="SNJ1" s="1"/>
      <c r="SNK1" s="1"/>
      <c r="SNL1" s="13"/>
      <c r="SNM1" s="13"/>
      <c r="SNP1" s="4"/>
      <c r="SNQ1" s="1"/>
      <c r="SNR1" s="1"/>
      <c r="SNS1" s="13"/>
      <c r="SNT1" s="13"/>
      <c r="SNW1" s="4"/>
      <c r="SNX1" s="1"/>
      <c r="SNY1" s="1"/>
      <c r="SNZ1" s="13"/>
      <c r="SOA1" s="13"/>
      <c r="SOD1" s="4"/>
      <c r="SOE1" s="1"/>
      <c r="SOF1" s="1"/>
      <c r="SOG1" s="13"/>
      <c r="SOH1" s="13"/>
      <c r="SOK1" s="4"/>
      <c r="SOL1" s="1"/>
      <c r="SOM1" s="1"/>
      <c r="SON1" s="13"/>
      <c r="SOO1" s="13"/>
      <c r="SOR1" s="4"/>
      <c r="SOS1" s="1"/>
      <c r="SOT1" s="1"/>
      <c r="SOU1" s="13"/>
      <c r="SOV1" s="13"/>
      <c r="SOY1" s="4"/>
      <c r="SOZ1" s="1"/>
      <c r="SPA1" s="1"/>
      <c r="SPB1" s="13"/>
      <c r="SPC1" s="13"/>
      <c r="SPF1" s="4"/>
      <c r="SPG1" s="1"/>
      <c r="SPH1" s="1"/>
      <c r="SPI1" s="13"/>
      <c r="SPJ1" s="13"/>
      <c r="SPM1" s="4"/>
      <c r="SPN1" s="1"/>
      <c r="SPO1" s="1"/>
      <c r="SPP1" s="13"/>
      <c r="SPQ1" s="13"/>
      <c r="SPT1" s="4"/>
      <c r="SPU1" s="1"/>
      <c r="SPV1" s="1"/>
      <c r="SPW1" s="13"/>
      <c r="SPX1" s="13"/>
      <c r="SQA1" s="4"/>
      <c r="SQB1" s="1"/>
      <c r="SQC1" s="1"/>
      <c r="SQD1" s="13"/>
      <c r="SQE1" s="13"/>
      <c r="SQH1" s="4"/>
      <c r="SQI1" s="1"/>
      <c r="SQJ1" s="1"/>
      <c r="SQK1" s="13"/>
      <c r="SQL1" s="13"/>
      <c r="SQO1" s="4"/>
      <c r="SQP1" s="1"/>
      <c r="SQQ1" s="1"/>
      <c r="SQR1" s="13"/>
      <c r="SQS1" s="13"/>
      <c r="SQV1" s="4"/>
      <c r="SQW1" s="1"/>
      <c r="SQX1" s="1"/>
      <c r="SQY1" s="13"/>
      <c r="SQZ1" s="13"/>
      <c r="SRC1" s="4"/>
      <c r="SRD1" s="1"/>
      <c r="SRE1" s="1"/>
      <c r="SRF1" s="13"/>
      <c r="SRG1" s="13"/>
      <c r="SRJ1" s="4"/>
      <c r="SRK1" s="1"/>
      <c r="SRL1" s="1"/>
      <c r="SRM1" s="13"/>
      <c r="SRN1" s="13"/>
      <c r="SRQ1" s="4"/>
      <c r="SRR1" s="1"/>
      <c r="SRS1" s="1"/>
      <c r="SRT1" s="13"/>
      <c r="SRU1" s="13"/>
      <c r="SRX1" s="4"/>
      <c r="SRY1" s="1"/>
      <c r="SRZ1" s="1"/>
      <c r="SSA1" s="13"/>
      <c r="SSB1" s="13"/>
      <c r="SSE1" s="4"/>
      <c r="SSF1" s="1"/>
      <c r="SSG1" s="1"/>
      <c r="SSH1" s="13"/>
      <c r="SSI1" s="13"/>
      <c r="SSL1" s="4"/>
      <c r="SSM1" s="1"/>
      <c r="SSN1" s="1"/>
      <c r="SSO1" s="13"/>
      <c r="SSP1" s="13"/>
      <c r="SSS1" s="4"/>
      <c r="SST1" s="1"/>
      <c r="SSU1" s="1"/>
      <c r="SSV1" s="13"/>
      <c r="SSW1" s="13"/>
      <c r="SSZ1" s="4"/>
      <c r="STA1" s="1"/>
      <c r="STB1" s="1"/>
      <c r="STC1" s="13"/>
      <c r="STD1" s="13"/>
      <c r="STG1" s="4"/>
      <c r="STH1" s="1"/>
      <c r="STI1" s="1"/>
      <c r="STJ1" s="13"/>
      <c r="STK1" s="13"/>
      <c r="STN1" s="4"/>
      <c r="STO1" s="1"/>
      <c r="STP1" s="1"/>
      <c r="STQ1" s="13"/>
      <c r="STR1" s="13"/>
      <c r="STU1" s="4"/>
      <c r="STV1" s="1"/>
      <c r="STW1" s="1"/>
      <c r="STX1" s="13"/>
      <c r="STY1" s="13"/>
      <c r="SUB1" s="4"/>
      <c r="SUC1" s="1"/>
      <c r="SUD1" s="1"/>
      <c r="SUE1" s="13"/>
      <c r="SUF1" s="13"/>
      <c r="SUI1" s="4"/>
      <c r="SUJ1" s="1"/>
      <c r="SUK1" s="1"/>
      <c r="SUL1" s="13"/>
      <c r="SUM1" s="13"/>
      <c r="SUP1" s="4"/>
      <c r="SUQ1" s="1"/>
      <c r="SUR1" s="1"/>
      <c r="SUS1" s="13"/>
      <c r="SUT1" s="13"/>
      <c r="SUW1" s="4"/>
      <c r="SUX1" s="1"/>
      <c r="SUY1" s="1"/>
      <c r="SUZ1" s="13"/>
      <c r="SVA1" s="13"/>
      <c r="SVD1" s="4"/>
      <c r="SVE1" s="1"/>
      <c r="SVF1" s="1"/>
      <c r="SVG1" s="13"/>
      <c r="SVH1" s="13"/>
      <c r="SVK1" s="4"/>
      <c r="SVL1" s="1"/>
      <c r="SVM1" s="1"/>
      <c r="SVN1" s="13"/>
      <c r="SVO1" s="13"/>
      <c r="SVR1" s="4"/>
      <c r="SVS1" s="1"/>
      <c r="SVT1" s="1"/>
      <c r="SVU1" s="13"/>
      <c r="SVV1" s="13"/>
      <c r="SVY1" s="4"/>
      <c r="SVZ1" s="1"/>
      <c r="SWA1" s="1"/>
      <c r="SWB1" s="13"/>
      <c r="SWC1" s="13"/>
      <c r="SWF1" s="4"/>
      <c r="SWG1" s="1"/>
      <c r="SWH1" s="1"/>
      <c r="SWI1" s="13"/>
      <c r="SWJ1" s="13"/>
      <c r="SWM1" s="4"/>
      <c r="SWN1" s="1"/>
      <c r="SWO1" s="1"/>
      <c r="SWP1" s="13"/>
      <c r="SWQ1" s="13"/>
      <c r="SWT1" s="4"/>
      <c r="SWU1" s="1"/>
      <c r="SWV1" s="1"/>
      <c r="SWW1" s="13"/>
      <c r="SWX1" s="13"/>
      <c r="SXA1" s="4"/>
      <c r="SXB1" s="1"/>
      <c r="SXC1" s="1"/>
      <c r="SXD1" s="13"/>
      <c r="SXE1" s="13"/>
      <c r="SXH1" s="4"/>
      <c r="SXI1" s="1"/>
      <c r="SXJ1" s="1"/>
      <c r="SXK1" s="13"/>
      <c r="SXL1" s="13"/>
      <c r="SXO1" s="4"/>
      <c r="SXP1" s="1"/>
      <c r="SXQ1" s="1"/>
      <c r="SXR1" s="13"/>
      <c r="SXS1" s="13"/>
      <c r="SXV1" s="4"/>
      <c r="SXW1" s="1"/>
      <c r="SXX1" s="1"/>
      <c r="SXY1" s="13"/>
      <c r="SXZ1" s="13"/>
      <c r="SYC1" s="4"/>
      <c r="SYD1" s="1"/>
      <c r="SYE1" s="1"/>
      <c r="SYF1" s="13"/>
      <c r="SYG1" s="13"/>
      <c r="SYJ1" s="4"/>
      <c r="SYK1" s="1"/>
      <c r="SYL1" s="1"/>
      <c r="SYM1" s="13"/>
      <c r="SYN1" s="13"/>
      <c r="SYQ1" s="4"/>
      <c r="SYR1" s="1"/>
      <c r="SYS1" s="1"/>
      <c r="SYT1" s="13"/>
      <c r="SYU1" s="13"/>
      <c r="SYX1" s="4"/>
      <c r="SYY1" s="1"/>
      <c r="SYZ1" s="1"/>
      <c r="SZA1" s="13"/>
      <c r="SZB1" s="13"/>
      <c r="SZE1" s="4"/>
      <c r="SZF1" s="1"/>
      <c r="SZG1" s="1"/>
      <c r="SZH1" s="13"/>
      <c r="SZI1" s="13"/>
      <c r="SZL1" s="4"/>
      <c r="SZM1" s="1"/>
      <c r="SZN1" s="1"/>
      <c r="SZO1" s="13"/>
      <c r="SZP1" s="13"/>
      <c r="SZS1" s="4"/>
      <c r="SZT1" s="1"/>
      <c r="SZU1" s="1"/>
      <c r="SZV1" s="13"/>
      <c r="SZW1" s="13"/>
      <c r="SZZ1" s="4"/>
      <c r="TAA1" s="1"/>
      <c r="TAB1" s="1"/>
      <c r="TAC1" s="13"/>
      <c r="TAD1" s="13"/>
      <c r="TAG1" s="4"/>
      <c r="TAH1" s="1"/>
      <c r="TAI1" s="1"/>
      <c r="TAJ1" s="13"/>
      <c r="TAK1" s="13"/>
      <c r="TAN1" s="4"/>
      <c r="TAO1" s="1"/>
      <c r="TAP1" s="1"/>
      <c r="TAQ1" s="13"/>
      <c r="TAR1" s="13"/>
      <c r="TAU1" s="4"/>
      <c r="TAV1" s="1"/>
      <c r="TAW1" s="1"/>
      <c r="TAX1" s="13"/>
      <c r="TAY1" s="13"/>
      <c r="TBB1" s="4"/>
      <c r="TBC1" s="1"/>
      <c r="TBD1" s="1"/>
      <c r="TBE1" s="13"/>
      <c r="TBF1" s="13"/>
      <c r="TBI1" s="4"/>
      <c r="TBJ1" s="1"/>
      <c r="TBK1" s="1"/>
      <c r="TBL1" s="13"/>
      <c r="TBM1" s="13"/>
      <c r="TBP1" s="4"/>
      <c r="TBQ1" s="1"/>
      <c r="TBR1" s="1"/>
      <c r="TBS1" s="13"/>
      <c r="TBT1" s="13"/>
      <c r="TBW1" s="4"/>
      <c r="TBX1" s="1"/>
      <c r="TBY1" s="1"/>
      <c r="TBZ1" s="13"/>
      <c r="TCA1" s="13"/>
      <c r="TCD1" s="4"/>
      <c r="TCE1" s="1"/>
      <c r="TCF1" s="1"/>
      <c r="TCG1" s="13"/>
      <c r="TCH1" s="13"/>
      <c r="TCK1" s="4"/>
      <c r="TCL1" s="1"/>
      <c r="TCM1" s="1"/>
      <c r="TCN1" s="13"/>
      <c r="TCO1" s="13"/>
      <c r="TCR1" s="4"/>
      <c r="TCS1" s="1"/>
      <c r="TCT1" s="1"/>
      <c r="TCU1" s="13"/>
      <c r="TCV1" s="13"/>
      <c r="TCY1" s="4"/>
      <c r="TCZ1" s="1"/>
      <c r="TDA1" s="1"/>
      <c r="TDB1" s="13"/>
      <c r="TDC1" s="13"/>
      <c r="TDF1" s="4"/>
      <c r="TDG1" s="1"/>
      <c r="TDH1" s="1"/>
      <c r="TDI1" s="13"/>
      <c r="TDJ1" s="13"/>
      <c r="TDM1" s="4"/>
      <c r="TDN1" s="1"/>
      <c r="TDO1" s="1"/>
      <c r="TDP1" s="13"/>
      <c r="TDQ1" s="13"/>
      <c r="TDT1" s="4"/>
      <c r="TDU1" s="1"/>
      <c r="TDV1" s="1"/>
      <c r="TDW1" s="13"/>
      <c r="TDX1" s="13"/>
      <c r="TEA1" s="4"/>
      <c r="TEB1" s="1"/>
      <c r="TEC1" s="1"/>
      <c r="TED1" s="13"/>
      <c r="TEE1" s="13"/>
      <c r="TEH1" s="4"/>
      <c r="TEI1" s="1"/>
      <c r="TEJ1" s="1"/>
      <c r="TEK1" s="13"/>
      <c r="TEL1" s="13"/>
      <c r="TEO1" s="4"/>
      <c r="TEP1" s="1"/>
      <c r="TEQ1" s="1"/>
      <c r="TER1" s="13"/>
      <c r="TES1" s="13"/>
      <c r="TEV1" s="4"/>
      <c r="TEW1" s="1"/>
      <c r="TEX1" s="1"/>
      <c r="TEY1" s="13"/>
      <c r="TEZ1" s="13"/>
      <c r="TFC1" s="4"/>
      <c r="TFD1" s="1"/>
      <c r="TFE1" s="1"/>
      <c r="TFF1" s="13"/>
      <c r="TFG1" s="13"/>
      <c r="TFJ1" s="4"/>
      <c r="TFK1" s="1"/>
      <c r="TFL1" s="1"/>
      <c r="TFM1" s="13"/>
      <c r="TFN1" s="13"/>
      <c r="TFQ1" s="4"/>
      <c r="TFR1" s="1"/>
      <c r="TFS1" s="1"/>
      <c r="TFT1" s="13"/>
      <c r="TFU1" s="13"/>
      <c r="TFX1" s="4"/>
      <c r="TFY1" s="1"/>
      <c r="TFZ1" s="1"/>
      <c r="TGA1" s="13"/>
      <c r="TGB1" s="13"/>
      <c r="TGE1" s="4"/>
      <c r="TGF1" s="1"/>
      <c r="TGG1" s="1"/>
      <c r="TGH1" s="13"/>
      <c r="TGI1" s="13"/>
      <c r="TGL1" s="4"/>
      <c r="TGM1" s="1"/>
      <c r="TGN1" s="1"/>
      <c r="TGO1" s="13"/>
      <c r="TGP1" s="13"/>
      <c r="TGS1" s="4"/>
      <c r="TGT1" s="1"/>
      <c r="TGU1" s="1"/>
      <c r="TGV1" s="13"/>
      <c r="TGW1" s="13"/>
      <c r="TGZ1" s="4"/>
      <c r="THA1" s="1"/>
      <c r="THB1" s="1"/>
      <c r="THC1" s="13"/>
      <c r="THD1" s="13"/>
      <c r="THG1" s="4"/>
      <c r="THH1" s="1"/>
      <c r="THI1" s="1"/>
      <c r="THJ1" s="13"/>
      <c r="THK1" s="13"/>
      <c r="THN1" s="4"/>
      <c r="THO1" s="1"/>
      <c r="THP1" s="1"/>
      <c r="THQ1" s="13"/>
      <c r="THR1" s="13"/>
      <c r="THU1" s="4"/>
      <c r="THV1" s="1"/>
      <c r="THW1" s="1"/>
      <c r="THX1" s="13"/>
      <c r="THY1" s="13"/>
      <c r="TIB1" s="4"/>
      <c r="TIC1" s="1"/>
      <c r="TID1" s="1"/>
      <c r="TIE1" s="13"/>
      <c r="TIF1" s="13"/>
      <c r="TII1" s="4"/>
      <c r="TIJ1" s="1"/>
      <c r="TIK1" s="1"/>
      <c r="TIL1" s="13"/>
      <c r="TIM1" s="13"/>
      <c r="TIP1" s="4"/>
      <c r="TIQ1" s="1"/>
      <c r="TIR1" s="1"/>
      <c r="TIS1" s="13"/>
      <c r="TIT1" s="13"/>
      <c r="TIW1" s="4"/>
      <c r="TIX1" s="1"/>
      <c r="TIY1" s="1"/>
      <c r="TIZ1" s="13"/>
      <c r="TJA1" s="13"/>
      <c r="TJD1" s="4"/>
      <c r="TJE1" s="1"/>
      <c r="TJF1" s="1"/>
      <c r="TJG1" s="13"/>
      <c r="TJH1" s="13"/>
      <c r="TJK1" s="4"/>
      <c r="TJL1" s="1"/>
      <c r="TJM1" s="1"/>
      <c r="TJN1" s="13"/>
      <c r="TJO1" s="13"/>
      <c r="TJR1" s="4"/>
      <c r="TJS1" s="1"/>
      <c r="TJT1" s="1"/>
      <c r="TJU1" s="13"/>
      <c r="TJV1" s="13"/>
      <c r="TJY1" s="4"/>
      <c r="TJZ1" s="1"/>
      <c r="TKA1" s="1"/>
      <c r="TKB1" s="13"/>
      <c r="TKC1" s="13"/>
      <c r="TKF1" s="4"/>
      <c r="TKG1" s="1"/>
      <c r="TKH1" s="1"/>
      <c r="TKI1" s="13"/>
      <c r="TKJ1" s="13"/>
      <c r="TKM1" s="4"/>
      <c r="TKN1" s="1"/>
      <c r="TKO1" s="1"/>
      <c r="TKP1" s="13"/>
      <c r="TKQ1" s="13"/>
      <c r="TKT1" s="4"/>
      <c r="TKU1" s="1"/>
      <c r="TKV1" s="1"/>
      <c r="TKW1" s="13"/>
      <c r="TKX1" s="13"/>
      <c r="TLA1" s="4"/>
      <c r="TLB1" s="1"/>
      <c r="TLC1" s="1"/>
      <c r="TLD1" s="13"/>
      <c r="TLE1" s="13"/>
      <c r="TLH1" s="4"/>
      <c r="TLI1" s="1"/>
      <c r="TLJ1" s="1"/>
      <c r="TLK1" s="13"/>
      <c r="TLL1" s="13"/>
      <c r="TLO1" s="4"/>
      <c r="TLP1" s="1"/>
      <c r="TLQ1" s="1"/>
      <c r="TLR1" s="13"/>
      <c r="TLS1" s="13"/>
      <c r="TLV1" s="4"/>
      <c r="TLW1" s="1"/>
      <c r="TLX1" s="1"/>
      <c r="TLY1" s="13"/>
      <c r="TLZ1" s="13"/>
      <c r="TMC1" s="4"/>
      <c r="TMD1" s="1"/>
      <c r="TME1" s="1"/>
      <c r="TMF1" s="13"/>
      <c r="TMG1" s="13"/>
      <c r="TMJ1" s="4"/>
      <c r="TMK1" s="1"/>
      <c r="TML1" s="1"/>
      <c r="TMM1" s="13"/>
      <c r="TMN1" s="13"/>
      <c r="TMQ1" s="4"/>
      <c r="TMR1" s="1"/>
      <c r="TMS1" s="1"/>
      <c r="TMT1" s="13"/>
      <c r="TMU1" s="13"/>
      <c r="TMX1" s="4"/>
      <c r="TMY1" s="1"/>
      <c r="TMZ1" s="1"/>
      <c r="TNA1" s="13"/>
      <c r="TNB1" s="13"/>
      <c r="TNE1" s="4"/>
      <c r="TNF1" s="1"/>
      <c r="TNG1" s="1"/>
      <c r="TNH1" s="13"/>
      <c r="TNI1" s="13"/>
      <c r="TNL1" s="4"/>
      <c r="TNM1" s="1"/>
      <c r="TNN1" s="1"/>
      <c r="TNO1" s="13"/>
      <c r="TNP1" s="13"/>
      <c r="TNS1" s="4"/>
      <c r="TNT1" s="1"/>
      <c r="TNU1" s="1"/>
      <c r="TNV1" s="13"/>
      <c r="TNW1" s="13"/>
      <c r="TNZ1" s="4"/>
      <c r="TOA1" s="1"/>
      <c r="TOB1" s="1"/>
      <c r="TOC1" s="13"/>
      <c r="TOD1" s="13"/>
      <c r="TOG1" s="4"/>
      <c r="TOH1" s="1"/>
      <c r="TOI1" s="1"/>
      <c r="TOJ1" s="13"/>
      <c r="TOK1" s="13"/>
      <c r="TON1" s="4"/>
      <c r="TOO1" s="1"/>
      <c r="TOP1" s="1"/>
      <c r="TOQ1" s="13"/>
      <c r="TOR1" s="13"/>
      <c r="TOU1" s="4"/>
      <c r="TOV1" s="1"/>
      <c r="TOW1" s="1"/>
      <c r="TOX1" s="13"/>
      <c r="TOY1" s="13"/>
      <c r="TPB1" s="4"/>
      <c r="TPC1" s="1"/>
      <c r="TPD1" s="1"/>
      <c r="TPE1" s="13"/>
      <c r="TPF1" s="13"/>
      <c r="TPI1" s="4"/>
      <c r="TPJ1" s="1"/>
      <c r="TPK1" s="1"/>
      <c r="TPL1" s="13"/>
      <c r="TPM1" s="13"/>
      <c r="TPP1" s="4"/>
      <c r="TPQ1" s="1"/>
      <c r="TPR1" s="1"/>
      <c r="TPS1" s="13"/>
      <c r="TPT1" s="13"/>
      <c r="TPW1" s="4"/>
      <c r="TPX1" s="1"/>
      <c r="TPY1" s="1"/>
      <c r="TPZ1" s="13"/>
      <c r="TQA1" s="13"/>
      <c r="TQD1" s="4"/>
      <c r="TQE1" s="1"/>
      <c r="TQF1" s="1"/>
      <c r="TQG1" s="13"/>
      <c r="TQH1" s="13"/>
      <c r="TQK1" s="4"/>
      <c r="TQL1" s="1"/>
      <c r="TQM1" s="1"/>
      <c r="TQN1" s="13"/>
      <c r="TQO1" s="13"/>
      <c r="TQR1" s="4"/>
      <c r="TQS1" s="1"/>
      <c r="TQT1" s="1"/>
      <c r="TQU1" s="13"/>
      <c r="TQV1" s="13"/>
      <c r="TQY1" s="4"/>
      <c r="TQZ1" s="1"/>
      <c r="TRA1" s="1"/>
      <c r="TRB1" s="13"/>
      <c r="TRC1" s="13"/>
      <c r="TRF1" s="4"/>
      <c r="TRG1" s="1"/>
      <c r="TRH1" s="1"/>
      <c r="TRI1" s="13"/>
      <c r="TRJ1" s="13"/>
      <c r="TRM1" s="4"/>
      <c r="TRN1" s="1"/>
      <c r="TRO1" s="1"/>
      <c r="TRP1" s="13"/>
      <c r="TRQ1" s="13"/>
      <c r="TRT1" s="4"/>
      <c r="TRU1" s="1"/>
      <c r="TRV1" s="1"/>
      <c r="TRW1" s="13"/>
      <c r="TRX1" s="13"/>
      <c r="TSA1" s="4"/>
      <c r="TSB1" s="1"/>
      <c r="TSC1" s="1"/>
      <c r="TSD1" s="13"/>
      <c r="TSE1" s="13"/>
      <c r="TSH1" s="4"/>
      <c r="TSI1" s="1"/>
      <c r="TSJ1" s="1"/>
      <c r="TSK1" s="13"/>
      <c r="TSL1" s="13"/>
      <c r="TSO1" s="4"/>
      <c r="TSP1" s="1"/>
      <c r="TSQ1" s="1"/>
      <c r="TSR1" s="13"/>
      <c r="TSS1" s="13"/>
      <c r="TSV1" s="4"/>
      <c r="TSW1" s="1"/>
      <c r="TSX1" s="1"/>
      <c r="TSY1" s="13"/>
      <c r="TSZ1" s="13"/>
      <c r="TTC1" s="4"/>
      <c r="TTD1" s="1"/>
      <c r="TTE1" s="1"/>
      <c r="TTF1" s="13"/>
      <c r="TTG1" s="13"/>
      <c r="TTJ1" s="4"/>
      <c r="TTK1" s="1"/>
      <c r="TTL1" s="1"/>
      <c r="TTM1" s="13"/>
      <c r="TTN1" s="13"/>
      <c r="TTQ1" s="4"/>
      <c r="TTR1" s="1"/>
      <c r="TTS1" s="1"/>
      <c r="TTT1" s="13"/>
      <c r="TTU1" s="13"/>
      <c r="TTX1" s="4"/>
      <c r="TTY1" s="1"/>
      <c r="TTZ1" s="1"/>
      <c r="TUA1" s="13"/>
      <c r="TUB1" s="13"/>
      <c r="TUE1" s="4"/>
      <c r="TUF1" s="1"/>
      <c r="TUG1" s="1"/>
      <c r="TUH1" s="13"/>
      <c r="TUI1" s="13"/>
      <c r="TUL1" s="4"/>
      <c r="TUM1" s="1"/>
      <c r="TUN1" s="1"/>
      <c r="TUO1" s="13"/>
      <c r="TUP1" s="13"/>
      <c r="TUS1" s="4"/>
      <c r="TUT1" s="1"/>
      <c r="TUU1" s="1"/>
      <c r="TUV1" s="13"/>
      <c r="TUW1" s="13"/>
      <c r="TUZ1" s="4"/>
      <c r="TVA1" s="1"/>
      <c r="TVB1" s="1"/>
      <c r="TVC1" s="13"/>
      <c r="TVD1" s="13"/>
      <c r="TVG1" s="4"/>
      <c r="TVH1" s="1"/>
      <c r="TVI1" s="1"/>
      <c r="TVJ1" s="13"/>
      <c r="TVK1" s="13"/>
      <c r="TVN1" s="4"/>
      <c r="TVO1" s="1"/>
      <c r="TVP1" s="1"/>
      <c r="TVQ1" s="13"/>
      <c r="TVR1" s="13"/>
      <c r="TVU1" s="4"/>
      <c r="TVV1" s="1"/>
      <c r="TVW1" s="1"/>
      <c r="TVX1" s="13"/>
      <c r="TVY1" s="13"/>
      <c r="TWB1" s="4"/>
      <c r="TWC1" s="1"/>
      <c r="TWD1" s="1"/>
      <c r="TWE1" s="13"/>
      <c r="TWF1" s="13"/>
      <c r="TWI1" s="4"/>
      <c r="TWJ1" s="1"/>
      <c r="TWK1" s="1"/>
      <c r="TWL1" s="13"/>
      <c r="TWM1" s="13"/>
      <c r="TWP1" s="4"/>
      <c r="TWQ1" s="1"/>
      <c r="TWR1" s="1"/>
      <c r="TWS1" s="13"/>
      <c r="TWT1" s="13"/>
      <c r="TWW1" s="4"/>
      <c r="TWX1" s="1"/>
      <c r="TWY1" s="1"/>
      <c r="TWZ1" s="13"/>
      <c r="TXA1" s="13"/>
      <c r="TXD1" s="4"/>
      <c r="TXE1" s="1"/>
      <c r="TXF1" s="1"/>
      <c r="TXG1" s="13"/>
      <c r="TXH1" s="13"/>
      <c r="TXK1" s="4"/>
      <c r="TXL1" s="1"/>
      <c r="TXM1" s="1"/>
      <c r="TXN1" s="13"/>
      <c r="TXO1" s="13"/>
      <c r="TXR1" s="4"/>
      <c r="TXS1" s="1"/>
      <c r="TXT1" s="1"/>
      <c r="TXU1" s="13"/>
      <c r="TXV1" s="13"/>
      <c r="TXY1" s="4"/>
      <c r="TXZ1" s="1"/>
      <c r="TYA1" s="1"/>
      <c r="TYB1" s="13"/>
      <c r="TYC1" s="13"/>
      <c r="TYF1" s="4"/>
      <c r="TYG1" s="1"/>
      <c r="TYH1" s="1"/>
      <c r="TYI1" s="13"/>
      <c r="TYJ1" s="13"/>
      <c r="TYM1" s="4"/>
      <c r="TYN1" s="1"/>
      <c r="TYO1" s="1"/>
      <c r="TYP1" s="13"/>
      <c r="TYQ1" s="13"/>
      <c r="TYT1" s="4"/>
      <c r="TYU1" s="1"/>
      <c r="TYV1" s="1"/>
      <c r="TYW1" s="13"/>
      <c r="TYX1" s="13"/>
      <c r="TZA1" s="4"/>
      <c r="TZB1" s="1"/>
      <c r="TZC1" s="1"/>
      <c r="TZD1" s="13"/>
      <c r="TZE1" s="13"/>
      <c r="TZH1" s="4"/>
      <c r="TZI1" s="1"/>
      <c r="TZJ1" s="1"/>
      <c r="TZK1" s="13"/>
      <c r="TZL1" s="13"/>
      <c r="TZO1" s="4"/>
      <c r="TZP1" s="1"/>
      <c r="TZQ1" s="1"/>
      <c r="TZR1" s="13"/>
      <c r="TZS1" s="13"/>
      <c r="TZV1" s="4"/>
      <c r="TZW1" s="1"/>
      <c r="TZX1" s="1"/>
      <c r="TZY1" s="13"/>
      <c r="TZZ1" s="13"/>
      <c r="UAC1" s="4"/>
      <c r="UAD1" s="1"/>
      <c r="UAE1" s="1"/>
      <c r="UAF1" s="13"/>
      <c r="UAG1" s="13"/>
      <c r="UAJ1" s="4"/>
      <c r="UAK1" s="1"/>
      <c r="UAL1" s="1"/>
      <c r="UAM1" s="13"/>
      <c r="UAN1" s="13"/>
      <c r="UAQ1" s="4"/>
      <c r="UAR1" s="1"/>
      <c r="UAS1" s="1"/>
      <c r="UAT1" s="13"/>
      <c r="UAU1" s="13"/>
      <c r="UAX1" s="4"/>
      <c r="UAY1" s="1"/>
      <c r="UAZ1" s="1"/>
      <c r="UBA1" s="13"/>
      <c r="UBB1" s="13"/>
      <c r="UBE1" s="4"/>
      <c r="UBF1" s="1"/>
      <c r="UBG1" s="1"/>
      <c r="UBH1" s="13"/>
      <c r="UBI1" s="13"/>
      <c r="UBL1" s="4"/>
      <c r="UBM1" s="1"/>
      <c r="UBN1" s="1"/>
      <c r="UBO1" s="13"/>
      <c r="UBP1" s="13"/>
      <c r="UBS1" s="4"/>
      <c r="UBT1" s="1"/>
      <c r="UBU1" s="1"/>
      <c r="UBV1" s="13"/>
      <c r="UBW1" s="13"/>
      <c r="UBZ1" s="4"/>
      <c r="UCA1" s="1"/>
      <c r="UCB1" s="1"/>
      <c r="UCC1" s="13"/>
      <c r="UCD1" s="13"/>
      <c r="UCG1" s="4"/>
      <c r="UCH1" s="1"/>
      <c r="UCI1" s="1"/>
      <c r="UCJ1" s="13"/>
      <c r="UCK1" s="13"/>
      <c r="UCN1" s="4"/>
      <c r="UCO1" s="1"/>
      <c r="UCP1" s="1"/>
      <c r="UCQ1" s="13"/>
      <c r="UCR1" s="13"/>
      <c r="UCU1" s="4"/>
      <c r="UCV1" s="1"/>
      <c r="UCW1" s="1"/>
      <c r="UCX1" s="13"/>
      <c r="UCY1" s="13"/>
      <c r="UDB1" s="4"/>
      <c r="UDC1" s="1"/>
      <c r="UDD1" s="1"/>
      <c r="UDE1" s="13"/>
      <c r="UDF1" s="13"/>
      <c r="UDI1" s="4"/>
      <c r="UDJ1" s="1"/>
      <c r="UDK1" s="1"/>
      <c r="UDL1" s="13"/>
      <c r="UDM1" s="13"/>
      <c r="UDP1" s="4"/>
      <c r="UDQ1" s="1"/>
      <c r="UDR1" s="1"/>
      <c r="UDS1" s="13"/>
      <c r="UDT1" s="13"/>
      <c r="UDW1" s="4"/>
      <c r="UDX1" s="1"/>
      <c r="UDY1" s="1"/>
      <c r="UDZ1" s="13"/>
      <c r="UEA1" s="13"/>
      <c r="UED1" s="4"/>
      <c r="UEE1" s="1"/>
      <c r="UEF1" s="1"/>
      <c r="UEG1" s="13"/>
      <c r="UEH1" s="13"/>
      <c r="UEK1" s="4"/>
      <c r="UEL1" s="1"/>
      <c r="UEM1" s="1"/>
      <c r="UEN1" s="13"/>
      <c r="UEO1" s="13"/>
      <c r="UER1" s="4"/>
      <c r="UES1" s="1"/>
      <c r="UET1" s="1"/>
      <c r="UEU1" s="13"/>
      <c r="UEV1" s="13"/>
      <c r="UEY1" s="4"/>
      <c r="UEZ1" s="1"/>
      <c r="UFA1" s="1"/>
      <c r="UFB1" s="13"/>
      <c r="UFC1" s="13"/>
      <c r="UFF1" s="4"/>
      <c r="UFG1" s="1"/>
      <c r="UFH1" s="1"/>
      <c r="UFI1" s="13"/>
      <c r="UFJ1" s="13"/>
      <c r="UFM1" s="4"/>
      <c r="UFN1" s="1"/>
      <c r="UFO1" s="1"/>
      <c r="UFP1" s="13"/>
      <c r="UFQ1" s="13"/>
      <c r="UFT1" s="4"/>
      <c r="UFU1" s="1"/>
      <c r="UFV1" s="1"/>
      <c r="UFW1" s="13"/>
      <c r="UFX1" s="13"/>
      <c r="UGA1" s="4"/>
      <c r="UGB1" s="1"/>
      <c r="UGC1" s="1"/>
      <c r="UGD1" s="13"/>
      <c r="UGE1" s="13"/>
      <c r="UGH1" s="4"/>
      <c r="UGI1" s="1"/>
      <c r="UGJ1" s="1"/>
      <c r="UGK1" s="13"/>
      <c r="UGL1" s="13"/>
      <c r="UGO1" s="4"/>
      <c r="UGP1" s="1"/>
      <c r="UGQ1" s="1"/>
      <c r="UGR1" s="13"/>
      <c r="UGS1" s="13"/>
      <c r="UGV1" s="4"/>
      <c r="UGW1" s="1"/>
      <c r="UGX1" s="1"/>
      <c r="UGY1" s="13"/>
      <c r="UGZ1" s="13"/>
      <c r="UHC1" s="4"/>
      <c r="UHD1" s="1"/>
      <c r="UHE1" s="1"/>
      <c r="UHF1" s="13"/>
      <c r="UHG1" s="13"/>
      <c r="UHJ1" s="4"/>
      <c r="UHK1" s="1"/>
      <c r="UHL1" s="1"/>
      <c r="UHM1" s="13"/>
      <c r="UHN1" s="13"/>
      <c r="UHQ1" s="4"/>
      <c r="UHR1" s="1"/>
      <c r="UHS1" s="1"/>
      <c r="UHT1" s="13"/>
      <c r="UHU1" s="13"/>
      <c r="UHX1" s="4"/>
      <c r="UHY1" s="1"/>
      <c r="UHZ1" s="1"/>
      <c r="UIA1" s="13"/>
      <c r="UIB1" s="13"/>
      <c r="UIE1" s="4"/>
      <c r="UIF1" s="1"/>
      <c r="UIG1" s="1"/>
      <c r="UIH1" s="13"/>
      <c r="UII1" s="13"/>
      <c r="UIL1" s="4"/>
      <c r="UIM1" s="1"/>
      <c r="UIN1" s="1"/>
      <c r="UIO1" s="13"/>
      <c r="UIP1" s="13"/>
      <c r="UIS1" s="4"/>
      <c r="UIT1" s="1"/>
      <c r="UIU1" s="1"/>
      <c r="UIV1" s="13"/>
      <c r="UIW1" s="13"/>
      <c r="UIZ1" s="4"/>
      <c r="UJA1" s="1"/>
      <c r="UJB1" s="1"/>
      <c r="UJC1" s="13"/>
      <c r="UJD1" s="13"/>
      <c r="UJG1" s="4"/>
      <c r="UJH1" s="1"/>
      <c r="UJI1" s="1"/>
      <c r="UJJ1" s="13"/>
      <c r="UJK1" s="13"/>
      <c r="UJN1" s="4"/>
      <c r="UJO1" s="1"/>
      <c r="UJP1" s="1"/>
      <c r="UJQ1" s="13"/>
      <c r="UJR1" s="13"/>
      <c r="UJU1" s="4"/>
      <c r="UJV1" s="1"/>
      <c r="UJW1" s="1"/>
      <c r="UJX1" s="13"/>
      <c r="UJY1" s="13"/>
      <c r="UKB1" s="4"/>
      <c r="UKC1" s="1"/>
      <c r="UKD1" s="1"/>
      <c r="UKE1" s="13"/>
      <c r="UKF1" s="13"/>
      <c r="UKI1" s="4"/>
      <c r="UKJ1" s="1"/>
      <c r="UKK1" s="1"/>
      <c r="UKL1" s="13"/>
      <c r="UKM1" s="13"/>
      <c r="UKP1" s="4"/>
      <c r="UKQ1" s="1"/>
      <c r="UKR1" s="1"/>
      <c r="UKS1" s="13"/>
      <c r="UKT1" s="13"/>
      <c r="UKW1" s="4"/>
      <c r="UKX1" s="1"/>
      <c r="UKY1" s="1"/>
      <c r="UKZ1" s="13"/>
      <c r="ULA1" s="13"/>
      <c r="ULD1" s="4"/>
      <c r="ULE1" s="1"/>
      <c r="ULF1" s="1"/>
      <c r="ULG1" s="13"/>
      <c r="ULH1" s="13"/>
      <c r="ULK1" s="4"/>
      <c r="ULL1" s="1"/>
      <c r="ULM1" s="1"/>
      <c r="ULN1" s="13"/>
      <c r="ULO1" s="13"/>
      <c r="ULR1" s="4"/>
      <c r="ULS1" s="1"/>
      <c r="ULT1" s="1"/>
      <c r="ULU1" s="13"/>
      <c r="ULV1" s="13"/>
      <c r="ULY1" s="4"/>
      <c r="ULZ1" s="1"/>
      <c r="UMA1" s="1"/>
      <c r="UMB1" s="13"/>
      <c r="UMC1" s="13"/>
      <c r="UMF1" s="4"/>
      <c r="UMG1" s="1"/>
      <c r="UMH1" s="1"/>
      <c r="UMI1" s="13"/>
      <c r="UMJ1" s="13"/>
      <c r="UMM1" s="4"/>
      <c r="UMN1" s="1"/>
      <c r="UMO1" s="1"/>
      <c r="UMP1" s="13"/>
      <c r="UMQ1" s="13"/>
      <c r="UMT1" s="4"/>
      <c r="UMU1" s="1"/>
      <c r="UMV1" s="1"/>
      <c r="UMW1" s="13"/>
      <c r="UMX1" s="13"/>
      <c r="UNA1" s="4"/>
      <c r="UNB1" s="1"/>
      <c r="UNC1" s="1"/>
      <c r="UND1" s="13"/>
      <c r="UNE1" s="13"/>
      <c r="UNH1" s="4"/>
      <c r="UNI1" s="1"/>
      <c r="UNJ1" s="1"/>
      <c r="UNK1" s="13"/>
      <c r="UNL1" s="13"/>
      <c r="UNO1" s="4"/>
      <c r="UNP1" s="1"/>
      <c r="UNQ1" s="1"/>
      <c r="UNR1" s="13"/>
      <c r="UNS1" s="13"/>
      <c r="UNV1" s="4"/>
      <c r="UNW1" s="1"/>
      <c r="UNX1" s="1"/>
      <c r="UNY1" s="13"/>
      <c r="UNZ1" s="13"/>
      <c r="UOC1" s="4"/>
      <c r="UOD1" s="1"/>
      <c r="UOE1" s="1"/>
      <c r="UOF1" s="13"/>
      <c r="UOG1" s="13"/>
      <c r="UOJ1" s="4"/>
      <c r="UOK1" s="1"/>
      <c r="UOL1" s="1"/>
      <c r="UOM1" s="13"/>
      <c r="UON1" s="13"/>
      <c r="UOQ1" s="4"/>
      <c r="UOR1" s="1"/>
      <c r="UOS1" s="1"/>
      <c r="UOT1" s="13"/>
      <c r="UOU1" s="13"/>
      <c r="UOX1" s="4"/>
      <c r="UOY1" s="1"/>
      <c r="UOZ1" s="1"/>
      <c r="UPA1" s="13"/>
      <c r="UPB1" s="13"/>
      <c r="UPE1" s="4"/>
      <c r="UPF1" s="1"/>
      <c r="UPG1" s="1"/>
      <c r="UPH1" s="13"/>
      <c r="UPI1" s="13"/>
      <c r="UPL1" s="4"/>
      <c r="UPM1" s="1"/>
      <c r="UPN1" s="1"/>
      <c r="UPO1" s="13"/>
      <c r="UPP1" s="13"/>
      <c r="UPS1" s="4"/>
      <c r="UPT1" s="1"/>
      <c r="UPU1" s="1"/>
      <c r="UPV1" s="13"/>
      <c r="UPW1" s="13"/>
      <c r="UPZ1" s="4"/>
      <c r="UQA1" s="1"/>
      <c r="UQB1" s="1"/>
      <c r="UQC1" s="13"/>
      <c r="UQD1" s="13"/>
      <c r="UQG1" s="4"/>
      <c r="UQH1" s="1"/>
      <c r="UQI1" s="1"/>
      <c r="UQJ1" s="13"/>
      <c r="UQK1" s="13"/>
      <c r="UQN1" s="4"/>
      <c r="UQO1" s="1"/>
      <c r="UQP1" s="1"/>
      <c r="UQQ1" s="13"/>
      <c r="UQR1" s="13"/>
      <c r="UQU1" s="4"/>
      <c r="UQV1" s="1"/>
      <c r="UQW1" s="1"/>
      <c r="UQX1" s="13"/>
      <c r="UQY1" s="13"/>
      <c r="URB1" s="4"/>
      <c r="URC1" s="1"/>
      <c r="URD1" s="1"/>
      <c r="URE1" s="13"/>
      <c r="URF1" s="13"/>
      <c r="URI1" s="4"/>
      <c r="URJ1" s="1"/>
      <c r="URK1" s="1"/>
      <c r="URL1" s="13"/>
      <c r="URM1" s="13"/>
      <c r="URP1" s="4"/>
      <c r="URQ1" s="1"/>
      <c r="URR1" s="1"/>
      <c r="URS1" s="13"/>
      <c r="URT1" s="13"/>
      <c r="URW1" s="4"/>
      <c r="URX1" s="1"/>
      <c r="URY1" s="1"/>
      <c r="URZ1" s="13"/>
      <c r="USA1" s="13"/>
      <c r="USD1" s="4"/>
      <c r="USE1" s="1"/>
      <c r="USF1" s="1"/>
      <c r="USG1" s="13"/>
      <c r="USH1" s="13"/>
      <c r="USK1" s="4"/>
      <c r="USL1" s="1"/>
      <c r="USM1" s="1"/>
      <c r="USN1" s="13"/>
      <c r="USO1" s="13"/>
      <c r="USR1" s="4"/>
      <c r="USS1" s="1"/>
      <c r="UST1" s="1"/>
      <c r="USU1" s="13"/>
      <c r="USV1" s="13"/>
      <c r="USY1" s="4"/>
      <c r="USZ1" s="1"/>
      <c r="UTA1" s="1"/>
      <c r="UTB1" s="13"/>
      <c r="UTC1" s="13"/>
      <c r="UTF1" s="4"/>
      <c r="UTG1" s="1"/>
      <c r="UTH1" s="1"/>
      <c r="UTI1" s="13"/>
      <c r="UTJ1" s="13"/>
      <c r="UTM1" s="4"/>
      <c r="UTN1" s="1"/>
      <c r="UTO1" s="1"/>
      <c r="UTP1" s="13"/>
      <c r="UTQ1" s="13"/>
      <c r="UTT1" s="4"/>
      <c r="UTU1" s="1"/>
      <c r="UTV1" s="1"/>
      <c r="UTW1" s="13"/>
      <c r="UTX1" s="13"/>
      <c r="UUA1" s="4"/>
      <c r="UUB1" s="1"/>
      <c r="UUC1" s="1"/>
      <c r="UUD1" s="13"/>
      <c r="UUE1" s="13"/>
      <c r="UUH1" s="4"/>
      <c r="UUI1" s="1"/>
      <c r="UUJ1" s="1"/>
      <c r="UUK1" s="13"/>
      <c r="UUL1" s="13"/>
      <c r="UUO1" s="4"/>
      <c r="UUP1" s="1"/>
      <c r="UUQ1" s="1"/>
      <c r="UUR1" s="13"/>
      <c r="UUS1" s="13"/>
      <c r="UUV1" s="4"/>
      <c r="UUW1" s="1"/>
      <c r="UUX1" s="1"/>
      <c r="UUY1" s="13"/>
      <c r="UUZ1" s="13"/>
      <c r="UVC1" s="4"/>
      <c r="UVD1" s="1"/>
      <c r="UVE1" s="1"/>
      <c r="UVF1" s="13"/>
      <c r="UVG1" s="13"/>
      <c r="UVJ1" s="4"/>
      <c r="UVK1" s="1"/>
      <c r="UVL1" s="1"/>
      <c r="UVM1" s="13"/>
      <c r="UVN1" s="13"/>
      <c r="UVQ1" s="4"/>
      <c r="UVR1" s="1"/>
      <c r="UVS1" s="1"/>
      <c r="UVT1" s="13"/>
      <c r="UVU1" s="13"/>
      <c r="UVX1" s="4"/>
      <c r="UVY1" s="1"/>
      <c r="UVZ1" s="1"/>
      <c r="UWA1" s="13"/>
      <c r="UWB1" s="13"/>
      <c r="UWE1" s="4"/>
      <c r="UWF1" s="1"/>
      <c r="UWG1" s="1"/>
      <c r="UWH1" s="13"/>
      <c r="UWI1" s="13"/>
      <c r="UWL1" s="4"/>
      <c r="UWM1" s="1"/>
      <c r="UWN1" s="1"/>
      <c r="UWO1" s="13"/>
      <c r="UWP1" s="13"/>
      <c r="UWS1" s="4"/>
      <c r="UWT1" s="1"/>
      <c r="UWU1" s="1"/>
      <c r="UWV1" s="13"/>
      <c r="UWW1" s="13"/>
      <c r="UWZ1" s="4"/>
      <c r="UXA1" s="1"/>
      <c r="UXB1" s="1"/>
      <c r="UXC1" s="13"/>
      <c r="UXD1" s="13"/>
      <c r="UXG1" s="4"/>
      <c r="UXH1" s="1"/>
      <c r="UXI1" s="1"/>
      <c r="UXJ1" s="13"/>
      <c r="UXK1" s="13"/>
      <c r="UXN1" s="4"/>
      <c r="UXO1" s="1"/>
      <c r="UXP1" s="1"/>
      <c r="UXQ1" s="13"/>
      <c r="UXR1" s="13"/>
      <c r="UXU1" s="4"/>
      <c r="UXV1" s="1"/>
      <c r="UXW1" s="1"/>
      <c r="UXX1" s="13"/>
      <c r="UXY1" s="13"/>
      <c r="UYB1" s="4"/>
      <c r="UYC1" s="1"/>
      <c r="UYD1" s="1"/>
      <c r="UYE1" s="13"/>
      <c r="UYF1" s="13"/>
      <c r="UYI1" s="4"/>
      <c r="UYJ1" s="1"/>
      <c r="UYK1" s="1"/>
      <c r="UYL1" s="13"/>
      <c r="UYM1" s="13"/>
      <c r="UYP1" s="4"/>
      <c r="UYQ1" s="1"/>
      <c r="UYR1" s="1"/>
      <c r="UYS1" s="13"/>
      <c r="UYT1" s="13"/>
      <c r="UYW1" s="4"/>
      <c r="UYX1" s="1"/>
      <c r="UYY1" s="1"/>
      <c r="UYZ1" s="13"/>
      <c r="UZA1" s="13"/>
      <c r="UZD1" s="4"/>
      <c r="UZE1" s="1"/>
      <c r="UZF1" s="1"/>
      <c r="UZG1" s="13"/>
      <c r="UZH1" s="13"/>
      <c r="UZK1" s="4"/>
      <c r="UZL1" s="1"/>
      <c r="UZM1" s="1"/>
      <c r="UZN1" s="13"/>
      <c r="UZO1" s="13"/>
      <c r="UZR1" s="4"/>
      <c r="UZS1" s="1"/>
      <c r="UZT1" s="1"/>
      <c r="UZU1" s="13"/>
      <c r="UZV1" s="13"/>
      <c r="UZY1" s="4"/>
      <c r="UZZ1" s="1"/>
      <c r="VAA1" s="1"/>
      <c r="VAB1" s="13"/>
      <c r="VAC1" s="13"/>
      <c r="VAF1" s="4"/>
      <c r="VAG1" s="1"/>
      <c r="VAH1" s="1"/>
      <c r="VAI1" s="13"/>
      <c r="VAJ1" s="13"/>
      <c r="VAM1" s="4"/>
      <c r="VAN1" s="1"/>
      <c r="VAO1" s="1"/>
      <c r="VAP1" s="13"/>
      <c r="VAQ1" s="13"/>
      <c r="VAT1" s="4"/>
      <c r="VAU1" s="1"/>
      <c r="VAV1" s="1"/>
      <c r="VAW1" s="13"/>
      <c r="VAX1" s="13"/>
      <c r="VBA1" s="4"/>
      <c r="VBB1" s="1"/>
      <c r="VBC1" s="1"/>
      <c r="VBD1" s="13"/>
      <c r="VBE1" s="13"/>
      <c r="VBH1" s="4"/>
      <c r="VBI1" s="1"/>
      <c r="VBJ1" s="1"/>
      <c r="VBK1" s="13"/>
      <c r="VBL1" s="13"/>
      <c r="VBO1" s="4"/>
      <c r="VBP1" s="1"/>
      <c r="VBQ1" s="1"/>
      <c r="VBR1" s="13"/>
      <c r="VBS1" s="13"/>
      <c r="VBV1" s="4"/>
      <c r="VBW1" s="1"/>
      <c r="VBX1" s="1"/>
      <c r="VBY1" s="13"/>
      <c r="VBZ1" s="13"/>
      <c r="VCC1" s="4"/>
      <c r="VCD1" s="1"/>
      <c r="VCE1" s="1"/>
      <c r="VCF1" s="13"/>
      <c r="VCG1" s="13"/>
      <c r="VCJ1" s="4"/>
      <c r="VCK1" s="1"/>
      <c r="VCL1" s="1"/>
      <c r="VCM1" s="13"/>
      <c r="VCN1" s="13"/>
      <c r="VCQ1" s="4"/>
      <c r="VCR1" s="1"/>
      <c r="VCS1" s="1"/>
      <c r="VCT1" s="13"/>
      <c r="VCU1" s="13"/>
      <c r="VCX1" s="4"/>
      <c r="VCY1" s="1"/>
      <c r="VCZ1" s="1"/>
      <c r="VDA1" s="13"/>
      <c r="VDB1" s="13"/>
      <c r="VDE1" s="4"/>
      <c r="VDF1" s="1"/>
      <c r="VDG1" s="1"/>
      <c r="VDH1" s="13"/>
      <c r="VDI1" s="13"/>
      <c r="VDL1" s="4"/>
      <c r="VDM1" s="1"/>
      <c r="VDN1" s="1"/>
      <c r="VDO1" s="13"/>
      <c r="VDP1" s="13"/>
      <c r="VDS1" s="4"/>
      <c r="VDT1" s="1"/>
      <c r="VDU1" s="1"/>
      <c r="VDV1" s="13"/>
      <c r="VDW1" s="13"/>
      <c r="VDZ1" s="4"/>
      <c r="VEA1" s="1"/>
      <c r="VEB1" s="1"/>
      <c r="VEC1" s="13"/>
      <c r="VED1" s="13"/>
      <c r="VEG1" s="4"/>
      <c r="VEH1" s="1"/>
      <c r="VEI1" s="1"/>
      <c r="VEJ1" s="13"/>
      <c r="VEK1" s="13"/>
      <c r="VEN1" s="4"/>
      <c r="VEO1" s="1"/>
      <c r="VEP1" s="1"/>
      <c r="VEQ1" s="13"/>
      <c r="VER1" s="13"/>
      <c r="VEU1" s="4"/>
      <c r="VEV1" s="1"/>
      <c r="VEW1" s="1"/>
      <c r="VEX1" s="13"/>
      <c r="VEY1" s="13"/>
      <c r="VFB1" s="4"/>
      <c r="VFC1" s="1"/>
      <c r="VFD1" s="1"/>
      <c r="VFE1" s="13"/>
      <c r="VFF1" s="13"/>
      <c r="VFI1" s="4"/>
      <c r="VFJ1" s="1"/>
      <c r="VFK1" s="1"/>
      <c r="VFL1" s="13"/>
      <c r="VFM1" s="13"/>
      <c r="VFP1" s="4"/>
      <c r="VFQ1" s="1"/>
      <c r="VFR1" s="1"/>
      <c r="VFS1" s="13"/>
      <c r="VFT1" s="13"/>
      <c r="VFW1" s="4"/>
      <c r="VFX1" s="1"/>
      <c r="VFY1" s="1"/>
      <c r="VFZ1" s="13"/>
      <c r="VGA1" s="13"/>
      <c r="VGD1" s="4"/>
      <c r="VGE1" s="1"/>
      <c r="VGF1" s="1"/>
      <c r="VGG1" s="13"/>
      <c r="VGH1" s="13"/>
      <c r="VGK1" s="4"/>
      <c r="VGL1" s="1"/>
      <c r="VGM1" s="1"/>
      <c r="VGN1" s="13"/>
      <c r="VGO1" s="13"/>
      <c r="VGR1" s="4"/>
      <c r="VGS1" s="1"/>
      <c r="VGT1" s="1"/>
      <c r="VGU1" s="13"/>
      <c r="VGV1" s="13"/>
      <c r="VGY1" s="4"/>
      <c r="VGZ1" s="1"/>
      <c r="VHA1" s="1"/>
      <c r="VHB1" s="13"/>
      <c r="VHC1" s="13"/>
      <c r="VHF1" s="4"/>
      <c r="VHG1" s="1"/>
      <c r="VHH1" s="1"/>
      <c r="VHI1" s="13"/>
      <c r="VHJ1" s="13"/>
      <c r="VHM1" s="4"/>
      <c r="VHN1" s="1"/>
      <c r="VHO1" s="1"/>
      <c r="VHP1" s="13"/>
      <c r="VHQ1" s="13"/>
      <c r="VHT1" s="4"/>
      <c r="VHU1" s="1"/>
      <c r="VHV1" s="1"/>
      <c r="VHW1" s="13"/>
      <c r="VHX1" s="13"/>
      <c r="VIA1" s="4"/>
      <c r="VIB1" s="1"/>
      <c r="VIC1" s="1"/>
      <c r="VID1" s="13"/>
      <c r="VIE1" s="13"/>
      <c r="VIH1" s="4"/>
      <c r="VII1" s="1"/>
      <c r="VIJ1" s="1"/>
      <c r="VIK1" s="13"/>
      <c r="VIL1" s="13"/>
      <c r="VIO1" s="4"/>
      <c r="VIP1" s="1"/>
      <c r="VIQ1" s="1"/>
      <c r="VIR1" s="13"/>
      <c r="VIS1" s="13"/>
      <c r="VIV1" s="4"/>
      <c r="VIW1" s="1"/>
      <c r="VIX1" s="1"/>
      <c r="VIY1" s="13"/>
      <c r="VIZ1" s="13"/>
      <c r="VJC1" s="4"/>
      <c r="VJD1" s="1"/>
      <c r="VJE1" s="1"/>
      <c r="VJF1" s="13"/>
      <c r="VJG1" s="13"/>
      <c r="VJJ1" s="4"/>
      <c r="VJK1" s="1"/>
      <c r="VJL1" s="1"/>
      <c r="VJM1" s="13"/>
      <c r="VJN1" s="13"/>
      <c r="VJQ1" s="4"/>
      <c r="VJR1" s="1"/>
      <c r="VJS1" s="1"/>
      <c r="VJT1" s="13"/>
      <c r="VJU1" s="13"/>
      <c r="VJX1" s="4"/>
      <c r="VJY1" s="1"/>
      <c r="VJZ1" s="1"/>
      <c r="VKA1" s="13"/>
      <c r="VKB1" s="13"/>
      <c r="VKE1" s="4"/>
      <c r="VKF1" s="1"/>
      <c r="VKG1" s="1"/>
      <c r="VKH1" s="13"/>
      <c r="VKI1" s="13"/>
      <c r="VKL1" s="4"/>
      <c r="VKM1" s="1"/>
      <c r="VKN1" s="1"/>
      <c r="VKO1" s="13"/>
      <c r="VKP1" s="13"/>
      <c r="VKS1" s="4"/>
      <c r="VKT1" s="1"/>
      <c r="VKU1" s="1"/>
      <c r="VKV1" s="13"/>
      <c r="VKW1" s="13"/>
      <c r="VKZ1" s="4"/>
      <c r="VLA1" s="1"/>
      <c r="VLB1" s="1"/>
      <c r="VLC1" s="13"/>
      <c r="VLD1" s="13"/>
      <c r="VLG1" s="4"/>
      <c r="VLH1" s="1"/>
      <c r="VLI1" s="1"/>
      <c r="VLJ1" s="13"/>
      <c r="VLK1" s="13"/>
      <c r="VLN1" s="4"/>
      <c r="VLO1" s="1"/>
      <c r="VLP1" s="1"/>
      <c r="VLQ1" s="13"/>
      <c r="VLR1" s="13"/>
      <c r="VLU1" s="4"/>
      <c r="VLV1" s="1"/>
      <c r="VLW1" s="1"/>
      <c r="VLX1" s="13"/>
      <c r="VLY1" s="13"/>
      <c r="VMB1" s="4"/>
      <c r="VMC1" s="1"/>
      <c r="VMD1" s="1"/>
      <c r="VME1" s="13"/>
      <c r="VMF1" s="13"/>
      <c r="VMI1" s="4"/>
      <c r="VMJ1" s="1"/>
      <c r="VMK1" s="1"/>
      <c r="VML1" s="13"/>
      <c r="VMM1" s="13"/>
      <c r="VMP1" s="4"/>
      <c r="VMQ1" s="1"/>
      <c r="VMR1" s="1"/>
      <c r="VMS1" s="13"/>
      <c r="VMT1" s="13"/>
      <c r="VMW1" s="4"/>
      <c r="VMX1" s="1"/>
      <c r="VMY1" s="1"/>
      <c r="VMZ1" s="13"/>
      <c r="VNA1" s="13"/>
      <c r="VND1" s="4"/>
      <c r="VNE1" s="1"/>
      <c r="VNF1" s="1"/>
      <c r="VNG1" s="13"/>
      <c r="VNH1" s="13"/>
      <c r="VNK1" s="4"/>
      <c r="VNL1" s="1"/>
      <c r="VNM1" s="1"/>
      <c r="VNN1" s="13"/>
      <c r="VNO1" s="13"/>
      <c r="VNR1" s="4"/>
      <c r="VNS1" s="1"/>
      <c r="VNT1" s="1"/>
      <c r="VNU1" s="13"/>
      <c r="VNV1" s="13"/>
      <c r="VNY1" s="4"/>
      <c r="VNZ1" s="1"/>
      <c r="VOA1" s="1"/>
      <c r="VOB1" s="13"/>
      <c r="VOC1" s="13"/>
      <c r="VOF1" s="4"/>
      <c r="VOG1" s="1"/>
      <c r="VOH1" s="1"/>
      <c r="VOI1" s="13"/>
      <c r="VOJ1" s="13"/>
      <c r="VOM1" s="4"/>
      <c r="VON1" s="1"/>
      <c r="VOO1" s="1"/>
      <c r="VOP1" s="13"/>
      <c r="VOQ1" s="13"/>
      <c r="VOT1" s="4"/>
      <c r="VOU1" s="1"/>
      <c r="VOV1" s="1"/>
      <c r="VOW1" s="13"/>
      <c r="VOX1" s="13"/>
      <c r="VPA1" s="4"/>
      <c r="VPB1" s="1"/>
      <c r="VPC1" s="1"/>
      <c r="VPD1" s="13"/>
      <c r="VPE1" s="13"/>
      <c r="VPH1" s="4"/>
      <c r="VPI1" s="1"/>
      <c r="VPJ1" s="1"/>
      <c r="VPK1" s="13"/>
      <c r="VPL1" s="13"/>
      <c r="VPO1" s="4"/>
      <c r="VPP1" s="1"/>
      <c r="VPQ1" s="1"/>
      <c r="VPR1" s="13"/>
      <c r="VPS1" s="13"/>
      <c r="VPV1" s="4"/>
      <c r="VPW1" s="1"/>
      <c r="VPX1" s="1"/>
      <c r="VPY1" s="13"/>
      <c r="VPZ1" s="13"/>
      <c r="VQC1" s="4"/>
      <c r="VQD1" s="1"/>
      <c r="VQE1" s="1"/>
      <c r="VQF1" s="13"/>
      <c r="VQG1" s="13"/>
      <c r="VQJ1" s="4"/>
      <c r="VQK1" s="1"/>
      <c r="VQL1" s="1"/>
      <c r="VQM1" s="13"/>
      <c r="VQN1" s="13"/>
      <c r="VQQ1" s="4"/>
      <c r="VQR1" s="1"/>
      <c r="VQS1" s="1"/>
      <c r="VQT1" s="13"/>
      <c r="VQU1" s="13"/>
      <c r="VQX1" s="4"/>
      <c r="VQY1" s="1"/>
      <c r="VQZ1" s="1"/>
      <c r="VRA1" s="13"/>
      <c r="VRB1" s="13"/>
      <c r="VRE1" s="4"/>
      <c r="VRF1" s="1"/>
      <c r="VRG1" s="1"/>
      <c r="VRH1" s="13"/>
      <c r="VRI1" s="13"/>
      <c r="VRL1" s="4"/>
      <c r="VRM1" s="1"/>
      <c r="VRN1" s="1"/>
      <c r="VRO1" s="13"/>
      <c r="VRP1" s="13"/>
      <c r="VRS1" s="4"/>
      <c r="VRT1" s="1"/>
      <c r="VRU1" s="1"/>
      <c r="VRV1" s="13"/>
      <c r="VRW1" s="13"/>
      <c r="VRZ1" s="4"/>
      <c r="VSA1" s="1"/>
      <c r="VSB1" s="1"/>
      <c r="VSC1" s="13"/>
      <c r="VSD1" s="13"/>
      <c r="VSG1" s="4"/>
      <c r="VSH1" s="1"/>
      <c r="VSI1" s="1"/>
      <c r="VSJ1" s="13"/>
      <c r="VSK1" s="13"/>
      <c r="VSN1" s="4"/>
      <c r="VSO1" s="1"/>
      <c r="VSP1" s="1"/>
      <c r="VSQ1" s="13"/>
      <c r="VSR1" s="13"/>
      <c r="VSU1" s="4"/>
      <c r="VSV1" s="1"/>
      <c r="VSW1" s="1"/>
      <c r="VSX1" s="13"/>
      <c r="VSY1" s="13"/>
      <c r="VTB1" s="4"/>
      <c r="VTC1" s="1"/>
      <c r="VTD1" s="1"/>
      <c r="VTE1" s="13"/>
      <c r="VTF1" s="13"/>
      <c r="VTI1" s="4"/>
      <c r="VTJ1" s="1"/>
      <c r="VTK1" s="1"/>
      <c r="VTL1" s="13"/>
      <c r="VTM1" s="13"/>
      <c r="VTP1" s="4"/>
      <c r="VTQ1" s="1"/>
      <c r="VTR1" s="1"/>
      <c r="VTS1" s="13"/>
      <c r="VTT1" s="13"/>
      <c r="VTW1" s="4"/>
      <c r="VTX1" s="1"/>
      <c r="VTY1" s="1"/>
      <c r="VTZ1" s="13"/>
      <c r="VUA1" s="13"/>
      <c r="VUD1" s="4"/>
      <c r="VUE1" s="1"/>
      <c r="VUF1" s="1"/>
      <c r="VUG1" s="13"/>
      <c r="VUH1" s="13"/>
      <c r="VUK1" s="4"/>
      <c r="VUL1" s="1"/>
      <c r="VUM1" s="1"/>
      <c r="VUN1" s="13"/>
      <c r="VUO1" s="13"/>
      <c r="VUR1" s="4"/>
      <c r="VUS1" s="1"/>
      <c r="VUT1" s="1"/>
      <c r="VUU1" s="13"/>
      <c r="VUV1" s="13"/>
      <c r="VUY1" s="4"/>
      <c r="VUZ1" s="1"/>
      <c r="VVA1" s="1"/>
      <c r="VVB1" s="13"/>
      <c r="VVC1" s="13"/>
      <c r="VVF1" s="4"/>
      <c r="VVG1" s="1"/>
      <c r="VVH1" s="1"/>
      <c r="VVI1" s="13"/>
      <c r="VVJ1" s="13"/>
      <c r="VVM1" s="4"/>
      <c r="VVN1" s="1"/>
      <c r="VVO1" s="1"/>
      <c r="VVP1" s="13"/>
      <c r="VVQ1" s="13"/>
      <c r="VVT1" s="4"/>
      <c r="VVU1" s="1"/>
      <c r="VVV1" s="1"/>
      <c r="VVW1" s="13"/>
      <c r="VVX1" s="13"/>
      <c r="VWA1" s="4"/>
      <c r="VWB1" s="1"/>
      <c r="VWC1" s="1"/>
      <c r="VWD1" s="13"/>
      <c r="VWE1" s="13"/>
      <c r="VWH1" s="4"/>
      <c r="VWI1" s="1"/>
      <c r="VWJ1" s="1"/>
      <c r="VWK1" s="13"/>
      <c r="VWL1" s="13"/>
      <c r="VWO1" s="4"/>
      <c r="VWP1" s="1"/>
      <c r="VWQ1" s="1"/>
      <c r="VWR1" s="13"/>
      <c r="VWS1" s="13"/>
      <c r="VWV1" s="4"/>
      <c r="VWW1" s="1"/>
      <c r="VWX1" s="1"/>
      <c r="VWY1" s="13"/>
      <c r="VWZ1" s="13"/>
      <c r="VXC1" s="4"/>
      <c r="VXD1" s="1"/>
      <c r="VXE1" s="1"/>
      <c r="VXF1" s="13"/>
      <c r="VXG1" s="13"/>
      <c r="VXJ1" s="4"/>
      <c r="VXK1" s="1"/>
      <c r="VXL1" s="1"/>
      <c r="VXM1" s="13"/>
      <c r="VXN1" s="13"/>
      <c r="VXQ1" s="4"/>
      <c r="VXR1" s="1"/>
      <c r="VXS1" s="1"/>
      <c r="VXT1" s="13"/>
      <c r="VXU1" s="13"/>
      <c r="VXX1" s="4"/>
      <c r="VXY1" s="1"/>
      <c r="VXZ1" s="1"/>
      <c r="VYA1" s="13"/>
      <c r="VYB1" s="13"/>
      <c r="VYE1" s="4"/>
      <c r="VYF1" s="1"/>
      <c r="VYG1" s="1"/>
      <c r="VYH1" s="13"/>
      <c r="VYI1" s="13"/>
      <c r="VYL1" s="4"/>
      <c r="VYM1" s="1"/>
      <c r="VYN1" s="1"/>
      <c r="VYO1" s="13"/>
      <c r="VYP1" s="13"/>
      <c r="VYS1" s="4"/>
      <c r="VYT1" s="1"/>
      <c r="VYU1" s="1"/>
      <c r="VYV1" s="13"/>
      <c r="VYW1" s="13"/>
      <c r="VYZ1" s="4"/>
      <c r="VZA1" s="1"/>
      <c r="VZB1" s="1"/>
      <c r="VZC1" s="13"/>
      <c r="VZD1" s="13"/>
      <c r="VZG1" s="4"/>
      <c r="VZH1" s="1"/>
      <c r="VZI1" s="1"/>
      <c r="VZJ1" s="13"/>
      <c r="VZK1" s="13"/>
      <c r="VZN1" s="4"/>
      <c r="VZO1" s="1"/>
      <c r="VZP1" s="1"/>
      <c r="VZQ1" s="13"/>
      <c r="VZR1" s="13"/>
      <c r="VZU1" s="4"/>
      <c r="VZV1" s="1"/>
      <c r="VZW1" s="1"/>
      <c r="VZX1" s="13"/>
      <c r="VZY1" s="13"/>
      <c r="WAB1" s="4"/>
      <c r="WAC1" s="1"/>
      <c r="WAD1" s="1"/>
      <c r="WAE1" s="13"/>
      <c r="WAF1" s="13"/>
      <c r="WAI1" s="4"/>
      <c r="WAJ1" s="1"/>
      <c r="WAK1" s="1"/>
      <c r="WAL1" s="13"/>
      <c r="WAM1" s="13"/>
      <c r="WAP1" s="4"/>
      <c r="WAQ1" s="1"/>
      <c r="WAR1" s="1"/>
      <c r="WAS1" s="13"/>
      <c r="WAT1" s="13"/>
      <c r="WAW1" s="4"/>
      <c r="WAX1" s="1"/>
      <c r="WAY1" s="1"/>
      <c r="WAZ1" s="13"/>
      <c r="WBA1" s="13"/>
      <c r="WBD1" s="4"/>
      <c r="WBE1" s="1"/>
      <c r="WBF1" s="1"/>
      <c r="WBG1" s="13"/>
      <c r="WBH1" s="13"/>
      <c r="WBK1" s="4"/>
      <c r="WBL1" s="1"/>
      <c r="WBM1" s="1"/>
      <c r="WBN1" s="13"/>
      <c r="WBO1" s="13"/>
      <c r="WBR1" s="4"/>
      <c r="WBS1" s="1"/>
      <c r="WBT1" s="1"/>
      <c r="WBU1" s="13"/>
      <c r="WBV1" s="13"/>
      <c r="WBY1" s="4"/>
      <c r="WBZ1" s="1"/>
      <c r="WCA1" s="1"/>
      <c r="WCB1" s="13"/>
      <c r="WCC1" s="13"/>
      <c r="WCF1" s="4"/>
      <c r="WCG1" s="1"/>
      <c r="WCH1" s="1"/>
      <c r="WCI1" s="13"/>
      <c r="WCJ1" s="13"/>
      <c r="WCM1" s="4"/>
      <c r="WCN1" s="1"/>
      <c r="WCO1" s="1"/>
      <c r="WCP1" s="13"/>
      <c r="WCQ1" s="13"/>
      <c r="WCT1" s="4"/>
      <c r="WCU1" s="1"/>
      <c r="WCV1" s="1"/>
      <c r="WCW1" s="13"/>
      <c r="WCX1" s="13"/>
      <c r="WDA1" s="4"/>
      <c r="WDB1" s="1"/>
      <c r="WDC1" s="1"/>
      <c r="WDD1" s="13"/>
      <c r="WDE1" s="13"/>
      <c r="WDH1" s="4"/>
      <c r="WDI1" s="1"/>
      <c r="WDJ1" s="1"/>
      <c r="WDK1" s="13"/>
      <c r="WDL1" s="13"/>
      <c r="WDO1" s="4"/>
      <c r="WDP1" s="1"/>
      <c r="WDQ1" s="1"/>
      <c r="WDR1" s="13"/>
      <c r="WDS1" s="13"/>
      <c r="WDV1" s="4"/>
      <c r="WDW1" s="1"/>
      <c r="WDX1" s="1"/>
      <c r="WDY1" s="13"/>
      <c r="WDZ1" s="13"/>
      <c r="WEC1" s="4"/>
      <c r="WED1" s="1"/>
      <c r="WEE1" s="1"/>
      <c r="WEF1" s="13"/>
      <c r="WEG1" s="13"/>
      <c r="WEJ1" s="4"/>
      <c r="WEK1" s="1"/>
      <c r="WEL1" s="1"/>
      <c r="WEM1" s="13"/>
      <c r="WEN1" s="13"/>
      <c r="WEQ1" s="4"/>
      <c r="WER1" s="1"/>
      <c r="WES1" s="1"/>
      <c r="WET1" s="13"/>
      <c r="WEU1" s="13"/>
      <c r="WEX1" s="4"/>
      <c r="WEY1" s="1"/>
      <c r="WEZ1" s="1"/>
      <c r="WFA1" s="13"/>
      <c r="WFB1" s="13"/>
      <c r="WFE1" s="4"/>
      <c r="WFF1" s="1"/>
      <c r="WFG1" s="1"/>
      <c r="WFH1" s="13"/>
      <c r="WFI1" s="13"/>
      <c r="WFL1" s="4"/>
      <c r="WFM1" s="1"/>
      <c r="WFN1" s="1"/>
      <c r="WFO1" s="13"/>
      <c r="WFP1" s="13"/>
      <c r="WFS1" s="4"/>
      <c r="WFT1" s="1"/>
      <c r="WFU1" s="1"/>
      <c r="WFV1" s="13"/>
      <c r="WFW1" s="13"/>
      <c r="WFZ1" s="4"/>
      <c r="WGA1" s="1"/>
      <c r="WGB1" s="1"/>
      <c r="WGC1" s="13"/>
      <c r="WGD1" s="13"/>
      <c r="WGG1" s="4"/>
      <c r="WGH1" s="1"/>
      <c r="WGI1" s="1"/>
      <c r="WGJ1" s="13"/>
      <c r="WGK1" s="13"/>
      <c r="WGN1" s="4"/>
      <c r="WGO1" s="1"/>
      <c r="WGP1" s="1"/>
      <c r="WGQ1" s="13"/>
      <c r="WGR1" s="13"/>
      <c r="WGU1" s="4"/>
      <c r="WGV1" s="1"/>
      <c r="WGW1" s="1"/>
      <c r="WGX1" s="13"/>
      <c r="WGY1" s="13"/>
      <c r="WHB1" s="4"/>
      <c r="WHC1" s="1"/>
      <c r="WHD1" s="1"/>
      <c r="WHE1" s="13"/>
      <c r="WHF1" s="13"/>
      <c r="WHI1" s="4"/>
      <c r="WHJ1" s="1"/>
      <c r="WHK1" s="1"/>
      <c r="WHL1" s="13"/>
      <c r="WHM1" s="13"/>
      <c r="WHP1" s="4"/>
      <c r="WHQ1" s="1"/>
      <c r="WHR1" s="1"/>
      <c r="WHS1" s="13"/>
      <c r="WHT1" s="13"/>
      <c r="WHW1" s="4"/>
      <c r="WHX1" s="1"/>
      <c r="WHY1" s="1"/>
      <c r="WHZ1" s="13"/>
      <c r="WIA1" s="13"/>
      <c r="WID1" s="4"/>
      <c r="WIE1" s="1"/>
      <c r="WIF1" s="1"/>
      <c r="WIG1" s="13"/>
      <c r="WIH1" s="13"/>
      <c r="WIK1" s="4"/>
      <c r="WIL1" s="1"/>
      <c r="WIM1" s="1"/>
      <c r="WIN1" s="13"/>
      <c r="WIO1" s="13"/>
      <c r="WIR1" s="4"/>
      <c r="WIS1" s="1"/>
      <c r="WIT1" s="1"/>
      <c r="WIU1" s="13"/>
      <c r="WIV1" s="13"/>
      <c r="WIY1" s="4"/>
      <c r="WIZ1" s="1"/>
      <c r="WJA1" s="1"/>
      <c r="WJB1" s="13"/>
      <c r="WJC1" s="13"/>
      <c r="WJF1" s="4"/>
      <c r="WJG1" s="1"/>
      <c r="WJH1" s="1"/>
      <c r="WJI1" s="13"/>
      <c r="WJJ1" s="13"/>
      <c r="WJM1" s="4"/>
      <c r="WJN1" s="1"/>
      <c r="WJO1" s="1"/>
      <c r="WJP1" s="13"/>
      <c r="WJQ1" s="13"/>
      <c r="WJT1" s="4"/>
      <c r="WJU1" s="1"/>
      <c r="WJV1" s="1"/>
      <c r="WJW1" s="13"/>
      <c r="WJX1" s="13"/>
      <c r="WKA1" s="4"/>
      <c r="WKB1" s="1"/>
      <c r="WKC1" s="1"/>
      <c r="WKD1" s="13"/>
      <c r="WKE1" s="13"/>
      <c r="WKH1" s="4"/>
      <c r="WKI1" s="1"/>
      <c r="WKJ1" s="1"/>
      <c r="WKK1" s="13"/>
      <c r="WKL1" s="13"/>
      <c r="WKO1" s="4"/>
      <c r="WKP1" s="1"/>
      <c r="WKQ1" s="1"/>
      <c r="WKR1" s="13"/>
      <c r="WKS1" s="13"/>
      <c r="WKV1" s="4"/>
      <c r="WKW1" s="1"/>
      <c r="WKX1" s="1"/>
      <c r="WKY1" s="13"/>
      <c r="WKZ1" s="13"/>
      <c r="WLC1" s="4"/>
      <c r="WLD1" s="1"/>
      <c r="WLE1" s="1"/>
      <c r="WLF1" s="13"/>
      <c r="WLG1" s="13"/>
      <c r="WLJ1" s="4"/>
      <c r="WLK1" s="1"/>
      <c r="WLL1" s="1"/>
      <c r="WLM1" s="13"/>
      <c r="WLN1" s="13"/>
      <c r="WLQ1" s="4"/>
      <c r="WLR1" s="1"/>
      <c r="WLS1" s="1"/>
      <c r="WLT1" s="13"/>
      <c r="WLU1" s="13"/>
      <c r="WLX1" s="4"/>
      <c r="WLY1" s="1"/>
      <c r="WLZ1" s="1"/>
      <c r="WMA1" s="13"/>
      <c r="WMB1" s="13"/>
      <c r="WME1" s="4"/>
      <c r="WMF1" s="1"/>
      <c r="WMG1" s="1"/>
      <c r="WMH1" s="13"/>
      <c r="WMI1" s="13"/>
      <c r="WML1" s="4"/>
      <c r="WMM1" s="1"/>
      <c r="WMN1" s="1"/>
      <c r="WMO1" s="13"/>
      <c r="WMP1" s="13"/>
      <c r="WMS1" s="4"/>
      <c r="WMT1" s="1"/>
      <c r="WMU1" s="1"/>
      <c r="WMV1" s="13"/>
      <c r="WMW1" s="13"/>
      <c r="WMZ1" s="4"/>
      <c r="WNA1" s="1"/>
      <c r="WNB1" s="1"/>
      <c r="WNC1" s="13"/>
      <c r="WND1" s="13"/>
      <c r="WNG1" s="4"/>
      <c r="WNH1" s="1"/>
      <c r="WNI1" s="1"/>
      <c r="WNJ1" s="13"/>
      <c r="WNK1" s="13"/>
      <c r="WNN1" s="4"/>
      <c r="WNO1" s="1"/>
      <c r="WNP1" s="1"/>
      <c r="WNQ1" s="13"/>
      <c r="WNR1" s="13"/>
      <c r="WNU1" s="4"/>
      <c r="WNV1" s="1"/>
      <c r="WNW1" s="1"/>
      <c r="WNX1" s="13"/>
      <c r="WNY1" s="13"/>
      <c r="WOB1" s="4"/>
      <c r="WOC1" s="1"/>
      <c r="WOD1" s="1"/>
      <c r="WOE1" s="13"/>
      <c r="WOF1" s="13"/>
      <c r="WOI1" s="4"/>
      <c r="WOJ1" s="1"/>
      <c r="WOK1" s="1"/>
      <c r="WOL1" s="13"/>
      <c r="WOM1" s="13"/>
      <c r="WOP1" s="4"/>
      <c r="WOQ1" s="1"/>
      <c r="WOR1" s="1"/>
      <c r="WOS1" s="13"/>
      <c r="WOT1" s="13"/>
      <c r="WOW1" s="4"/>
      <c r="WOX1" s="1"/>
      <c r="WOY1" s="1"/>
      <c r="WOZ1" s="13"/>
      <c r="WPA1" s="13"/>
      <c r="WPD1" s="4"/>
      <c r="WPE1" s="1"/>
      <c r="WPF1" s="1"/>
      <c r="WPG1" s="13"/>
      <c r="WPH1" s="13"/>
      <c r="WPK1" s="4"/>
      <c r="WPL1" s="1"/>
      <c r="WPM1" s="1"/>
      <c r="WPN1" s="13"/>
      <c r="WPO1" s="13"/>
      <c r="WPR1" s="4"/>
      <c r="WPS1" s="1"/>
      <c r="WPT1" s="1"/>
      <c r="WPU1" s="13"/>
      <c r="WPV1" s="13"/>
      <c r="WPY1" s="4"/>
      <c r="WPZ1" s="1"/>
      <c r="WQA1" s="1"/>
      <c r="WQB1" s="13"/>
      <c r="WQC1" s="13"/>
      <c r="WQF1" s="4"/>
      <c r="WQG1" s="1"/>
      <c r="WQH1" s="1"/>
      <c r="WQI1" s="13"/>
      <c r="WQJ1" s="13"/>
      <c r="WQM1" s="4"/>
      <c r="WQN1" s="1"/>
      <c r="WQO1" s="1"/>
      <c r="WQP1" s="13"/>
      <c r="WQQ1" s="13"/>
      <c r="WQT1" s="4"/>
      <c r="WQU1" s="1"/>
      <c r="WQV1" s="1"/>
      <c r="WQW1" s="13"/>
      <c r="WQX1" s="13"/>
      <c r="WRA1" s="4"/>
      <c r="WRB1" s="1"/>
      <c r="WRC1" s="1"/>
      <c r="WRD1" s="13"/>
      <c r="WRE1" s="13"/>
      <c r="WRH1" s="4"/>
      <c r="WRI1" s="1"/>
      <c r="WRJ1" s="1"/>
      <c r="WRK1" s="13"/>
      <c r="WRL1" s="13"/>
      <c r="WRO1" s="4"/>
      <c r="WRP1" s="1"/>
      <c r="WRQ1" s="1"/>
      <c r="WRR1" s="13"/>
      <c r="WRS1" s="13"/>
      <c r="WRV1" s="4"/>
      <c r="WRW1" s="1"/>
      <c r="WRX1" s="1"/>
      <c r="WRY1" s="13"/>
      <c r="WRZ1" s="13"/>
      <c r="WSC1" s="4"/>
      <c r="WSD1" s="1"/>
      <c r="WSE1" s="1"/>
      <c r="WSF1" s="13"/>
      <c r="WSG1" s="13"/>
      <c r="WSJ1" s="4"/>
      <c r="WSK1" s="1"/>
      <c r="WSL1" s="1"/>
      <c r="WSM1" s="13"/>
      <c r="WSN1" s="13"/>
      <c r="WSQ1" s="4"/>
      <c r="WSR1" s="1"/>
      <c r="WSS1" s="1"/>
      <c r="WST1" s="13"/>
      <c r="WSU1" s="13"/>
      <c r="WSX1" s="4"/>
      <c r="WSY1" s="1"/>
      <c r="WSZ1" s="1"/>
      <c r="WTA1" s="13"/>
      <c r="WTB1" s="13"/>
      <c r="WTE1" s="4"/>
      <c r="WTF1" s="1"/>
      <c r="WTG1" s="1"/>
      <c r="WTH1" s="13"/>
      <c r="WTI1" s="13"/>
      <c r="WTL1" s="4"/>
      <c r="WTM1" s="1"/>
      <c r="WTN1" s="1"/>
      <c r="WTO1" s="13"/>
      <c r="WTP1" s="13"/>
      <c r="WTS1" s="4"/>
      <c r="WTT1" s="1"/>
      <c r="WTU1" s="1"/>
      <c r="WTV1" s="13"/>
      <c r="WTW1" s="13"/>
      <c r="WTZ1" s="4"/>
      <c r="WUA1" s="1"/>
      <c r="WUB1" s="1"/>
      <c r="WUC1" s="13"/>
      <c r="WUD1" s="13"/>
      <c r="WUG1" s="4"/>
      <c r="WUH1" s="1"/>
      <c r="WUI1" s="1"/>
      <c r="WUJ1" s="13"/>
      <c r="WUK1" s="13"/>
      <c r="WUN1" s="4"/>
      <c r="WUO1" s="1"/>
      <c r="WUP1" s="1"/>
      <c r="WUQ1" s="13"/>
      <c r="WUR1" s="13"/>
      <c r="WUU1" s="4"/>
      <c r="WUV1" s="1"/>
      <c r="WUW1" s="1"/>
      <c r="WUX1" s="13"/>
      <c r="WUY1" s="13"/>
      <c r="WVB1" s="4"/>
      <c r="WVC1" s="1"/>
      <c r="WVD1" s="1"/>
      <c r="WVE1" s="13"/>
      <c r="WVF1" s="13"/>
      <c r="WVI1" s="4"/>
      <c r="WVJ1" s="1"/>
      <c r="WVK1" s="1"/>
      <c r="WVL1" s="13"/>
      <c r="WVM1" s="13"/>
      <c r="WVP1" s="4"/>
      <c r="WVQ1" s="1"/>
      <c r="WVR1" s="1"/>
      <c r="WVS1" s="13"/>
      <c r="WVT1" s="13"/>
      <c r="WVW1" s="4"/>
      <c r="WVX1" s="1"/>
      <c r="WVY1" s="1"/>
      <c r="WVZ1" s="13"/>
      <c r="WWA1" s="13"/>
      <c r="WWD1" s="4"/>
      <c r="WWE1" s="1"/>
      <c r="WWF1" s="1"/>
      <c r="WWG1" s="13"/>
      <c r="WWH1" s="13"/>
      <c r="WWK1" s="4"/>
      <c r="WWL1" s="1"/>
      <c r="WWM1" s="1"/>
      <c r="WWN1" s="13"/>
      <c r="WWO1" s="13"/>
      <c r="WWR1" s="4"/>
      <c r="WWS1" s="1"/>
      <c r="WWT1" s="1"/>
      <c r="WWU1" s="13"/>
      <c r="WWV1" s="13"/>
      <c r="WWY1" s="4"/>
      <c r="WWZ1" s="1"/>
      <c r="WXA1" s="1"/>
      <c r="WXB1" s="13"/>
      <c r="WXC1" s="13"/>
      <c r="WXF1" s="4"/>
      <c r="WXG1" s="1"/>
      <c r="WXH1" s="1"/>
      <c r="WXI1" s="13"/>
      <c r="WXJ1" s="13"/>
      <c r="WXM1" s="4"/>
      <c r="WXN1" s="1"/>
      <c r="WXO1" s="1"/>
      <c r="WXP1" s="13"/>
      <c r="WXQ1" s="13"/>
      <c r="WXT1" s="4"/>
      <c r="WXU1" s="1"/>
      <c r="WXV1" s="1"/>
      <c r="WXW1" s="13"/>
      <c r="WXX1" s="13"/>
      <c r="WYA1" s="4"/>
      <c r="WYB1" s="1"/>
      <c r="WYC1" s="1"/>
      <c r="WYD1" s="13"/>
      <c r="WYE1" s="13"/>
      <c r="WYH1" s="4"/>
      <c r="WYI1" s="1"/>
      <c r="WYJ1" s="1"/>
      <c r="WYK1" s="13"/>
      <c r="WYL1" s="13"/>
      <c r="WYO1" s="4"/>
      <c r="WYP1" s="1"/>
      <c r="WYQ1" s="1"/>
      <c r="WYR1" s="13"/>
      <c r="WYS1" s="13"/>
      <c r="WYV1" s="4"/>
      <c r="WYW1" s="1"/>
      <c r="WYX1" s="1"/>
      <c r="WYY1" s="13"/>
      <c r="WYZ1" s="13"/>
      <c r="WZC1" s="4"/>
      <c r="WZD1" s="1"/>
      <c r="WZE1" s="1"/>
      <c r="WZF1" s="13"/>
      <c r="WZG1" s="13"/>
      <c r="WZJ1" s="4"/>
      <c r="WZK1" s="1"/>
      <c r="WZL1" s="1"/>
      <c r="WZM1" s="13"/>
      <c r="WZN1" s="13"/>
      <c r="WZQ1" s="4"/>
      <c r="WZR1" s="1"/>
      <c r="WZS1" s="1"/>
      <c r="WZT1" s="13"/>
      <c r="WZU1" s="13"/>
      <c r="WZX1" s="4"/>
      <c r="WZY1" s="1"/>
      <c r="WZZ1" s="1"/>
      <c r="XAA1" s="13"/>
      <c r="XAB1" s="13"/>
      <c r="XAE1" s="4"/>
      <c r="XAF1" s="1"/>
      <c r="XAG1" s="1"/>
      <c r="XAH1" s="13"/>
      <c r="XAI1" s="13"/>
      <c r="XAL1" s="4"/>
      <c r="XAM1" s="1"/>
      <c r="XAN1" s="1"/>
      <c r="XAO1" s="13"/>
      <c r="XAP1" s="13"/>
      <c r="XAS1" s="4"/>
      <c r="XAT1" s="1"/>
      <c r="XAU1" s="1"/>
      <c r="XAV1" s="13"/>
      <c r="XAW1" s="13"/>
      <c r="XAZ1" s="4"/>
      <c r="XBA1" s="1"/>
      <c r="XBB1" s="1"/>
      <c r="XBC1" s="13"/>
      <c r="XBD1" s="13"/>
      <c r="XBG1" s="4"/>
      <c r="XBH1" s="1"/>
      <c r="XBI1" s="1"/>
      <c r="XBJ1" s="13"/>
      <c r="XBK1" s="13"/>
      <c r="XBN1" s="4"/>
      <c r="XBO1" s="1"/>
      <c r="XBP1" s="1"/>
      <c r="XBQ1" s="13"/>
      <c r="XBR1" s="13"/>
      <c r="XBU1" s="4"/>
      <c r="XBV1" s="1"/>
      <c r="XBW1" s="1"/>
      <c r="XBX1" s="13"/>
      <c r="XBY1" s="13"/>
      <c r="XCB1" s="4"/>
      <c r="XCC1" s="1"/>
      <c r="XCD1" s="1"/>
      <c r="XCE1" s="13"/>
      <c r="XCF1" s="13"/>
      <c r="XCI1" s="4"/>
      <c r="XCJ1" s="1"/>
      <c r="XCK1" s="1"/>
      <c r="XCL1" s="13"/>
      <c r="XCM1" s="13"/>
      <c r="XCP1" s="4"/>
      <c r="XCQ1" s="1"/>
      <c r="XCR1" s="1"/>
      <c r="XCS1" s="13"/>
      <c r="XCT1" s="13"/>
      <c r="XCW1" s="4"/>
      <c r="XCX1" s="1"/>
      <c r="XCY1" s="1"/>
      <c r="XCZ1" s="13"/>
      <c r="XDA1" s="13"/>
      <c r="XDD1" s="4"/>
      <c r="XDE1" s="1"/>
      <c r="XDF1" s="1"/>
      <c r="XDG1" s="13"/>
      <c r="XDH1" s="13"/>
      <c r="XDK1" s="4"/>
      <c r="XDL1" s="1"/>
      <c r="XDM1" s="1"/>
      <c r="XDN1" s="13"/>
      <c r="XDO1" s="13"/>
      <c r="XDR1" s="4"/>
      <c r="XDS1" s="1"/>
      <c r="XDT1" s="1"/>
      <c r="XDU1" s="13"/>
      <c r="XDV1" s="13"/>
      <c r="XDY1" s="4"/>
      <c r="XDZ1" s="1"/>
      <c r="XEA1" s="1"/>
      <c r="XEB1" s="13"/>
      <c r="XEC1" s="13"/>
      <c r="XEF1" s="4"/>
      <c r="XEG1" s="1"/>
      <c r="XEH1" s="1"/>
      <c r="XEI1" s="13"/>
      <c r="XEJ1" s="13"/>
      <c r="XEM1" s="4"/>
      <c r="XEN1" s="1"/>
      <c r="XEO1" s="1"/>
      <c r="XEP1" s="13"/>
      <c r="XEQ1" s="13"/>
      <c r="XET1" s="4"/>
      <c r="XEU1" s="1"/>
      <c r="XEV1" s="1"/>
      <c r="XEW1" s="13"/>
      <c r="XEX1" s="13"/>
      <c r="XFA1" s="4"/>
      <c r="XFB1" s="1"/>
      <c r="XFC1" s="1"/>
      <c r="XFD1" s="13"/>
    </row>
    <row r="2" spans="1:3071 3074:6144 6147:7166 7169:10239 10242:13312 13315:14334 14337:16384" ht="24" customHeight="1" x14ac:dyDescent="0.2">
      <c r="B2" s="13"/>
    </row>
    <row r="3" spans="1:3071 3074:6144 6147:7166 7169:10239 10242:13312 13315:14334 14337:16384" ht="15.95" customHeight="1" x14ac:dyDescent="0.3">
      <c r="B3" s="13"/>
      <c r="C3" s="34" t="s">
        <v>136</v>
      </c>
      <c r="D3" s="34"/>
      <c r="E3" s="5"/>
    </row>
    <row r="4" spans="1:3071 3074:6144 6147:7166 7169:10239 10242:13312 13315:14334 14337:16384" ht="15.95" customHeight="1" x14ac:dyDescent="0.3">
      <c r="B4" s="13"/>
      <c r="C4" s="34"/>
      <c r="D4" s="34"/>
      <c r="E4" s="5"/>
    </row>
    <row r="5" spans="1:3071 3074:6144 6147:7166 7169:10239 10242:13312 13315:14334 14337:16384" ht="15.95" customHeight="1" x14ac:dyDescent="0.3">
      <c r="B5" s="13"/>
      <c r="C5" s="34" t="s">
        <v>68</v>
      </c>
      <c r="D5" s="34"/>
      <c r="E5" s="5"/>
    </row>
    <row r="6" spans="1:3071 3074:6144 6147:7166 7169:10239 10242:13312 13315:14334 14337:16384" ht="7.5" customHeight="1" x14ac:dyDescent="0.3">
      <c r="A6" s="14"/>
      <c r="B6" s="15"/>
      <c r="C6" s="34"/>
      <c r="D6" s="34"/>
      <c r="E6" s="5"/>
    </row>
    <row r="7" spans="1:3071 3074:6144 6147:7166 7169:10239 10242:13312 13315:14334 14337:16384" ht="15.75" hidden="1" customHeight="1" x14ac:dyDescent="0.3">
      <c r="A7" s="14"/>
      <c r="B7" s="16"/>
      <c r="C7" s="34"/>
      <c r="D7" s="34"/>
      <c r="E7" s="5"/>
    </row>
    <row r="8" spans="1:3071 3074:6144 6147:7166 7169:10239 10242:13312 13315:14334 14337:16384" ht="33" customHeight="1" x14ac:dyDescent="0.3">
      <c r="A8" s="17"/>
      <c r="B8" s="18"/>
      <c r="C8" s="34" t="s">
        <v>111</v>
      </c>
      <c r="D8" s="34"/>
      <c r="E8" s="5"/>
    </row>
    <row r="9" spans="1:3071 3074:6144 6147:7166 7169:10239 10242:13312 13315:14334 14337:16384" ht="26.25" customHeight="1" x14ac:dyDescent="0.3">
      <c r="A9" s="17"/>
      <c r="C9" s="34" t="s">
        <v>306</v>
      </c>
      <c r="D9" s="34"/>
      <c r="E9" s="5"/>
    </row>
    <row r="10" spans="1:3071 3074:6144 6147:7166 7169:10239 10242:13312 13315:14334 14337:16384" ht="13.5" customHeight="1" x14ac:dyDescent="0.2">
      <c r="A10" s="17"/>
    </row>
    <row r="11" spans="1:3071 3074:6144 6147:7166 7169:10239 10242:13312 13315:14334 14337:16384" ht="27.75" customHeight="1" x14ac:dyDescent="0.2">
      <c r="A11" s="270" t="s">
        <v>161</v>
      </c>
      <c r="B11" s="270"/>
      <c r="C11" s="270"/>
      <c r="D11" s="270"/>
      <c r="E11" s="270"/>
    </row>
    <row r="12" spans="1:3071 3074:6144 6147:7166 7169:10239 10242:13312 13315:14334 14337:16384" ht="25.5" x14ac:dyDescent="0.35">
      <c r="A12" s="271" t="s">
        <v>305</v>
      </c>
      <c r="B12" s="271"/>
      <c r="C12" s="271"/>
      <c r="D12" s="271"/>
      <c r="E12" s="271"/>
    </row>
    <row r="13" spans="1:3071 3074:6144 6147:7166 7169:10239 10242:13312 13315:14334 14337:16384" ht="15.75" thickBot="1" x14ac:dyDescent="0.25">
      <c r="A13" s="19"/>
      <c r="B13" s="12"/>
      <c r="C13" s="20"/>
      <c r="D13" s="20"/>
      <c r="E13" s="20"/>
    </row>
    <row r="14" spans="1:3071 3074:6144 6147:7166 7169:10239 10242:13312 13315:14334 14337:16384" ht="12.75" customHeight="1" x14ac:dyDescent="0.2">
      <c r="A14" s="272" t="s">
        <v>109</v>
      </c>
      <c r="B14" s="275" t="s">
        <v>126</v>
      </c>
      <c r="C14" s="272" t="s">
        <v>160</v>
      </c>
      <c r="D14" s="278"/>
      <c r="E14" s="279"/>
    </row>
    <row r="15" spans="1:3071 3074:6144 6147:7166 7169:10239 10242:13312 13315:14334 14337:16384" ht="26.25" customHeight="1" thickBot="1" x14ac:dyDescent="0.25">
      <c r="A15" s="273"/>
      <c r="B15" s="276"/>
      <c r="C15" s="274"/>
      <c r="D15" s="280"/>
      <c r="E15" s="281"/>
    </row>
    <row r="16" spans="1:3071 3074:6144 6147:7166 7169:10239 10242:13312 13315:14334 14337:16384" ht="54.75" customHeight="1" thickBot="1" x14ac:dyDescent="0.25">
      <c r="A16" s="274"/>
      <c r="B16" s="277"/>
      <c r="C16" s="57" t="s">
        <v>127</v>
      </c>
      <c r="D16" s="57" t="s">
        <v>128</v>
      </c>
      <c r="E16" s="58" t="s">
        <v>129</v>
      </c>
    </row>
    <row r="17" spans="1:12" ht="16.5" thickBot="1" x14ac:dyDescent="0.3">
      <c r="A17" s="58">
        <v>1</v>
      </c>
      <c r="B17" s="58">
        <v>2</v>
      </c>
      <c r="C17" s="59">
        <v>6</v>
      </c>
      <c r="D17" s="59">
        <v>7</v>
      </c>
      <c r="E17" s="60">
        <v>8</v>
      </c>
    </row>
    <row r="18" spans="1:12" ht="32.1" customHeight="1" thickBot="1" x14ac:dyDescent="0.25">
      <c r="A18" s="282" t="s">
        <v>135</v>
      </c>
      <c r="B18" s="283"/>
      <c r="C18" s="283"/>
      <c r="D18" s="283"/>
      <c r="E18" s="284"/>
    </row>
    <row r="19" spans="1:12" ht="15.95" customHeight="1" x14ac:dyDescent="0.2">
      <c r="A19" s="256" t="s">
        <v>133</v>
      </c>
      <c r="B19" s="257"/>
      <c r="C19" s="257"/>
      <c r="D19" s="257"/>
      <c r="E19" s="258"/>
    </row>
    <row r="20" spans="1:12" ht="15.95" customHeight="1" x14ac:dyDescent="0.2">
      <c r="A20" s="35">
        <v>1</v>
      </c>
      <c r="B20" s="23" t="s">
        <v>69</v>
      </c>
      <c r="C20" s="40">
        <v>9975</v>
      </c>
      <c r="D20" s="40">
        <v>6825</v>
      </c>
      <c r="E20" s="41">
        <v>3150</v>
      </c>
      <c r="G20" s="99"/>
      <c r="H20" s="100">
        <f>C20*1.02</f>
        <v>10174.5</v>
      </c>
      <c r="I20" s="100">
        <f t="shared" ref="I20:J35" si="0">D20*1.02</f>
        <v>6961.5</v>
      </c>
      <c r="J20" s="100">
        <f t="shared" si="0"/>
        <v>3213</v>
      </c>
      <c r="K20" s="100"/>
      <c r="L20" s="100"/>
    </row>
    <row r="21" spans="1:12" ht="15.95" customHeight="1" x14ac:dyDescent="0.2">
      <c r="A21" s="35">
        <v>2</v>
      </c>
      <c r="B21" s="23" t="s">
        <v>60</v>
      </c>
      <c r="C21" s="40">
        <v>8925</v>
      </c>
      <c r="D21" s="40">
        <v>6825</v>
      </c>
      <c r="E21" s="41">
        <v>3150</v>
      </c>
      <c r="H21" s="100">
        <f t="shared" ref="H21:J84" si="1">C21*1.02</f>
        <v>9103.5</v>
      </c>
      <c r="I21" s="100">
        <f t="shared" si="0"/>
        <v>6961.5</v>
      </c>
      <c r="J21" s="100">
        <f t="shared" si="0"/>
        <v>3213</v>
      </c>
      <c r="K21" s="100"/>
      <c r="L21" s="100"/>
    </row>
    <row r="22" spans="1:12" ht="15.95" customHeight="1" x14ac:dyDescent="0.2">
      <c r="A22" s="35">
        <v>3</v>
      </c>
      <c r="B22" s="23" t="s">
        <v>10</v>
      </c>
      <c r="C22" s="40">
        <v>15750</v>
      </c>
      <c r="D22" s="40">
        <v>11550</v>
      </c>
      <c r="E22" s="41">
        <v>6825</v>
      </c>
      <c r="H22" s="100">
        <f t="shared" si="1"/>
        <v>16065</v>
      </c>
      <c r="I22" s="100">
        <f t="shared" si="0"/>
        <v>11781</v>
      </c>
      <c r="J22" s="100">
        <f t="shared" si="0"/>
        <v>6961.5</v>
      </c>
      <c r="K22" s="100"/>
      <c r="L22" s="100"/>
    </row>
    <row r="23" spans="1:12" ht="15.95" customHeight="1" x14ac:dyDescent="0.2">
      <c r="A23" s="35">
        <v>4</v>
      </c>
      <c r="B23" s="23" t="s">
        <v>13</v>
      </c>
      <c r="C23" s="40">
        <v>8925</v>
      </c>
      <c r="D23" s="40">
        <v>6825</v>
      </c>
      <c r="E23" s="41">
        <v>3150</v>
      </c>
      <c r="H23" s="100">
        <f t="shared" si="1"/>
        <v>9103.5</v>
      </c>
      <c r="I23" s="100">
        <f t="shared" si="0"/>
        <v>6961.5</v>
      </c>
      <c r="J23" s="100">
        <f t="shared" si="0"/>
        <v>3213</v>
      </c>
      <c r="K23" s="100"/>
      <c r="L23" s="100"/>
    </row>
    <row r="24" spans="1:12" ht="15.95" customHeight="1" x14ac:dyDescent="0.2">
      <c r="A24" s="35">
        <v>5</v>
      </c>
      <c r="B24" s="23" t="s">
        <v>12</v>
      </c>
      <c r="C24" s="40">
        <v>14175</v>
      </c>
      <c r="D24" s="40">
        <v>9450</v>
      </c>
      <c r="E24" s="41">
        <v>3150</v>
      </c>
      <c r="H24" s="100">
        <f t="shared" si="1"/>
        <v>14458.5</v>
      </c>
      <c r="I24" s="100">
        <f t="shared" si="0"/>
        <v>9639</v>
      </c>
      <c r="J24" s="100">
        <f t="shared" si="0"/>
        <v>3213</v>
      </c>
      <c r="K24" s="100"/>
      <c r="L24" s="100"/>
    </row>
    <row r="25" spans="1:12" ht="15.95" customHeight="1" x14ac:dyDescent="0.2">
      <c r="A25" s="35">
        <v>6</v>
      </c>
      <c r="B25" s="23" t="s">
        <v>14</v>
      </c>
      <c r="C25" s="40">
        <v>5775</v>
      </c>
      <c r="D25" s="40">
        <v>4725</v>
      </c>
      <c r="E25" s="41">
        <v>3675</v>
      </c>
      <c r="H25" s="100">
        <f t="shared" si="1"/>
        <v>5890.5</v>
      </c>
      <c r="I25" s="100">
        <f t="shared" si="0"/>
        <v>4819.5</v>
      </c>
      <c r="J25" s="100">
        <f t="shared" si="0"/>
        <v>3748.5</v>
      </c>
      <c r="K25" s="100"/>
      <c r="L25" s="100"/>
    </row>
    <row r="26" spans="1:12" ht="15.95" customHeight="1" x14ac:dyDescent="0.2">
      <c r="A26" s="35">
        <v>7</v>
      </c>
      <c r="B26" s="23" t="s">
        <v>16</v>
      </c>
      <c r="C26" s="40">
        <v>12600</v>
      </c>
      <c r="D26" s="40">
        <v>8925</v>
      </c>
      <c r="E26" s="41">
        <v>4725</v>
      </c>
      <c r="H26" s="100">
        <f t="shared" si="1"/>
        <v>12852</v>
      </c>
      <c r="I26" s="100">
        <f t="shared" si="0"/>
        <v>9103.5</v>
      </c>
      <c r="J26" s="100">
        <f t="shared" si="0"/>
        <v>4819.5</v>
      </c>
      <c r="K26" s="100"/>
      <c r="L26" s="100"/>
    </row>
    <row r="27" spans="1:12" ht="15.95" customHeight="1" x14ac:dyDescent="0.2">
      <c r="A27" s="35">
        <v>8</v>
      </c>
      <c r="B27" s="23" t="s">
        <v>8</v>
      </c>
      <c r="C27" s="40">
        <v>9135</v>
      </c>
      <c r="D27" s="40">
        <v>6930</v>
      </c>
      <c r="E27" s="41">
        <v>4515</v>
      </c>
      <c r="H27" s="100">
        <f t="shared" si="1"/>
        <v>9317.7000000000007</v>
      </c>
      <c r="I27" s="100">
        <f t="shared" si="0"/>
        <v>7068.6</v>
      </c>
      <c r="J27" s="100">
        <f t="shared" si="0"/>
        <v>4605.3</v>
      </c>
      <c r="K27" s="100"/>
      <c r="L27" s="100"/>
    </row>
    <row r="28" spans="1:12" ht="15.95" customHeight="1" x14ac:dyDescent="0.2">
      <c r="A28" s="35">
        <v>9</v>
      </c>
      <c r="B28" s="23" t="s">
        <v>113</v>
      </c>
      <c r="C28" s="40">
        <v>10500</v>
      </c>
      <c r="D28" s="40">
        <v>7350</v>
      </c>
      <c r="E28" s="41">
        <v>4725</v>
      </c>
      <c r="H28" s="100">
        <f t="shared" si="1"/>
        <v>10710</v>
      </c>
      <c r="I28" s="100">
        <f t="shared" si="0"/>
        <v>7497</v>
      </c>
      <c r="J28" s="100">
        <f t="shared" si="0"/>
        <v>4819.5</v>
      </c>
      <c r="K28" s="100"/>
      <c r="L28" s="100"/>
    </row>
    <row r="29" spans="1:12" ht="15.95" customHeight="1" x14ac:dyDescent="0.2">
      <c r="A29" s="35">
        <v>10</v>
      </c>
      <c r="B29" s="23" t="s">
        <v>9</v>
      </c>
      <c r="C29" s="40">
        <v>8190</v>
      </c>
      <c r="D29" s="40">
        <v>6720</v>
      </c>
      <c r="E29" s="41">
        <v>4935</v>
      </c>
      <c r="H29" s="100">
        <f t="shared" si="1"/>
        <v>8353.7999999999993</v>
      </c>
      <c r="I29" s="100">
        <f t="shared" si="0"/>
        <v>6854.4000000000005</v>
      </c>
      <c r="J29" s="100">
        <f t="shared" si="0"/>
        <v>5033.7</v>
      </c>
      <c r="K29" s="100"/>
      <c r="L29" s="100"/>
    </row>
    <row r="30" spans="1:12" ht="15.95" customHeight="1" x14ac:dyDescent="0.2">
      <c r="A30" s="35">
        <v>11</v>
      </c>
      <c r="B30" s="23" t="s">
        <v>15</v>
      </c>
      <c r="C30" s="40">
        <v>4725</v>
      </c>
      <c r="D30" s="40">
        <v>3675</v>
      </c>
      <c r="E30" s="41">
        <v>1575</v>
      </c>
      <c r="H30" s="100">
        <f t="shared" si="1"/>
        <v>4819.5</v>
      </c>
      <c r="I30" s="100">
        <f t="shared" si="0"/>
        <v>3748.5</v>
      </c>
      <c r="J30" s="100">
        <f t="shared" si="0"/>
        <v>1606.5</v>
      </c>
      <c r="K30" s="100"/>
      <c r="L30" s="100"/>
    </row>
    <row r="31" spans="1:12" ht="15.95" customHeight="1" x14ac:dyDescent="0.2">
      <c r="A31" s="35">
        <v>12</v>
      </c>
      <c r="B31" s="23" t="s">
        <v>17</v>
      </c>
      <c r="C31" s="40">
        <v>9450</v>
      </c>
      <c r="D31" s="40">
        <v>6825</v>
      </c>
      <c r="E31" s="41">
        <v>3150</v>
      </c>
      <c r="H31" s="100">
        <f t="shared" si="1"/>
        <v>9639</v>
      </c>
      <c r="I31" s="100">
        <f t="shared" si="0"/>
        <v>6961.5</v>
      </c>
      <c r="J31" s="100">
        <f t="shared" si="0"/>
        <v>3213</v>
      </c>
      <c r="K31" s="100"/>
      <c r="L31" s="100"/>
    </row>
    <row r="32" spans="1:12" ht="15.95" customHeight="1" x14ac:dyDescent="0.2">
      <c r="A32" s="35">
        <v>13</v>
      </c>
      <c r="B32" s="23" t="s">
        <v>18</v>
      </c>
      <c r="C32" s="40">
        <v>5775</v>
      </c>
      <c r="D32" s="40">
        <v>2100</v>
      </c>
      <c r="E32" s="41">
        <v>1050</v>
      </c>
      <c r="H32" s="100">
        <f t="shared" si="1"/>
        <v>5890.5</v>
      </c>
      <c r="I32" s="100">
        <f t="shared" si="0"/>
        <v>2142</v>
      </c>
      <c r="J32" s="100">
        <f t="shared" si="0"/>
        <v>1071</v>
      </c>
      <c r="K32" s="100"/>
      <c r="L32" s="100"/>
    </row>
    <row r="33" spans="1:12" ht="15.95" customHeight="1" x14ac:dyDescent="0.2">
      <c r="A33" s="35">
        <v>14</v>
      </c>
      <c r="B33" s="23" t="s">
        <v>19</v>
      </c>
      <c r="C33" s="40">
        <v>7560</v>
      </c>
      <c r="D33" s="40">
        <v>6300</v>
      </c>
      <c r="E33" s="41">
        <v>3780</v>
      </c>
      <c r="H33" s="100">
        <f t="shared" si="1"/>
        <v>7711.2</v>
      </c>
      <c r="I33" s="100">
        <f t="shared" si="0"/>
        <v>6426</v>
      </c>
      <c r="J33" s="100">
        <f t="shared" si="0"/>
        <v>3855.6</v>
      </c>
      <c r="K33" s="100"/>
      <c r="L33" s="100"/>
    </row>
    <row r="34" spans="1:12" ht="15.95" customHeight="1" x14ac:dyDescent="0.2">
      <c r="A34" s="35">
        <v>15</v>
      </c>
      <c r="B34" s="23" t="s">
        <v>20</v>
      </c>
      <c r="C34" s="40">
        <v>12180</v>
      </c>
      <c r="D34" s="40">
        <v>9660</v>
      </c>
      <c r="E34" s="41">
        <v>5250</v>
      </c>
      <c r="H34" s="100">
        <f t="shared" si="1"/>
        <v>12423.6</v>
      </c>
      <c r="I34" s="100">
        <f t="shared" si="0"/>
        <v>9853.2000000000007</v>
      </c>
      <c r="J34" s="100">
        <f t="shared" si="0"/>
        <v>5355</v>
      </c>
      <c r="K34" s="100"/>
      <c r="L34" s="100"/>
    </row>
    <row r="35" spans="1:12" ht="15.95" customHeight="1" x14ac:dyDescent="0.2">
      <c r="A35" s="35">
        <v>16</v>
      </c>
      <c r="B35" s="23" t="s">
        <v>21</v>
      </c>
      <c r="C35" s="40">
        <v>12600</v>
      </c>
      <c r="D35" s="40">
        <v>9660</v>
      </c>
      <c r="E35" s="41">
        <v>4200</v>
      </c>
      <c r="H35" s="100">
        <f t="shared" si="1"/>
        <v>12852</v>
      </c>
      <c r="I35" s="100">
        <f t="shared" si="0"/>
        <v>9853.2000000000007</v>
      </c>
      <c r="J35" s="100">
        <f t="shared" si="0"/>
        <v>4284</v>
      </c>
      <c r="K35" s="100"/>
      <c r="L35" s="100"/>
    </row>
    <row r="36" spans="1:12" ht="15.95" customHeight="1" x14ac:dyDescent="0.2">
      <c r="A36" s="35">
        <v>17</v>
      </c>
      <c r="B36" s="23" t="s">
        <v>22</v>
      </c>
      <c r="C36" s="40">
        <v>12600</v>
      </c>
      <c r="D36" s="40">
        <v>8400</v>
      </c>
      <c r="E36" s="41">
        <v>5250</v>
      </c>
      <c r="H36" s="100">
        <f t="shared" si="1"/>
        <v>12852</v>
      </c>
      <c r="I36" s="100">
        <f t="shared" si="1"/>
        <v>8568</v>
      </c>
      <c r="J36" s="100">
        <f t="shared" si="1"/>
        <v>5355</v>
      </c>
      <c r="K36" s="100"/>
      <c r="L36" s="100"/>
    </row>
    <row r="37" spans="1:12" ht="15.95" customHeight="1" x14ac:dyDescent="0.2">
      <c r="A37" s="35">
        <v>18</v>
      </c>
      <c r="B37" s="23" t="s">
        <v>23</v>
      </c>
      <c r="C37" s="40">
        <v>5355</v>
      </c>
      <c r="D37" s="40">
        <v>4725</v>
      </c>
      <c r="E37" s="41">
        <v>3150</v>
      </c>
      <c r="H37" s="100">
        <f t="shared" si="1"/>
        <v>5462.1</v>
      </c>
      <c r="I37" s="100">
        <f t="shared" si="1"/>
        <v>4819.5</v>
      </c>
      <c r="J37" s="100">
        <f t="shared" si="1"/>
        <v>3213</v>
      </c>
      <c r="K37" s="100"/>
      <c r="L37" s="100"/>
    </row>
    <row r="38" spans="1:12" ht="15.95" customHeight="1" x14ac:dyDescent="0.2">
      <c r="A38" s="35">
        <v>19</v>
      </c>
      <c r="B38" s="23" t="s">
        <v>26</v>
      </c>
      <c r="C38" s="40">
        <v>11550</v>
      </c>
      <c r="D38" s="40">
        <v>8925</v>
      </c>
      <c r="E38" s="41">
        <v>5460</v>
      </c>
      <c r="H38" s="100">
        <f t="shared" si="1"/>
        <v>11781</v>
      </c>
      <c r="I38" s="100">
        <f t="shared" si="1"/>
        <v>9103.5</v>
      </c>
      <c r="J38" s="100">
        <f t="shared" si="1"/>
        <v>5569.2</v>
      </c>
      <c r="K38" s="100"/>
      <c r="L38" s="100"/>
    </row>
    <row r="39" spans="1:12" ht="15.95" customHeight="1" x14ac:dyDescent="0.2">
      <c r="A39" s="35">
        <v>20</v>
      </c>
      <c r="B39" s="23" t="s">
        <v>27</v>
      </c>
      <c r="C39" s="40">
        <v>8400</v>
      </c>
      <c r="D39" s="40">
        <v>6300</v>
      </c>
      <c r="E39" s="41">
        <v>3150</v>
      </c>
      <c r="H39" s="100">
        <f t="shared" si="1"/>
        <v>8568</v>
      </c>
      <c r="I39" s="100">
        <f t="shared" si="1"/>
        <v>6426</v>
      </c>
      <c r="J39" s="100">
        <f t="shared" si="1"/>
        <v>3213</v>
      </c>
      <c r="K39" s="100"/>
      <c r="L39" s="100"/>
    </row>
    <row r="40" spans="1:12" ht="15.95" customHeight="1" x14ac:dyDescent="0.2">
      <c r="A40" s="35">
        <v>21</v>
      </c>
      <c r="B40" s="23" t="s">
        <v>31</v>
      </c>
      <c r="C40" s="40">
        <v>3675</v>
      </c>
      <c r="D40" s="40">
        <v>1575</v>
      </c>
      <c r="E40" s="41">
        <v>1050</v>
      </c>
      <c r="H40" s="100">
        <f t="shared" si="1"/>
        <v>3748.5</v>
      </c>
      <c r="I40" s="100">
        <f t="shared" si="1"/>
        <v>1606.5</v>
      </c>
      <c r="J40" s="100">
        <f t="shared" si="1"/>
        <v>1071</v>
      </c>
      <c r="K40" s="100"/>
      <c r="L40" s="100"/>
    </row>
    <row r="41" spans="1:12" ht="15.95" customHeight="1" x14ac:dyDescent="0.2">
      <c r="A41" s="35">
        <v>22</v>
      </c>
      <c r="B41" s="23" t="s">
        <v>7</v>
      </c>
      <c r="C41" s="40">
        <v>4725</v>
      </c>
      <c r="D41" s="40">
        <v>3675</v>
      </c>
      <c r="E41" s="41">
        <v>1995</v>
      </c>
      <c r="H41" s="100">
        <f t="shared" si="1"/>
        <v>4819.5</v>
      </c>
      <c r="I41" s="100">
        <f t="shared" si="1"/>
        <v>3748.5</v>
      </c>
      <c r="J41" s="100">
        <f t="shared" si="1"/>
        <v>2034.9</v>
      </c>
      <c r="K41" s="100"/>
      <c r="L41" s="100"/>
    </row>
    <row r="42" spans="1:12" ht="15.95" customHeight="1" x14ac:dyDescent="0.2">
      <c r="A42" s="35">
        <v>23</v>
      </c>
      <c r="B42" s="23" t="s">
        <v>302</v>
      </c>
      <c r="C42" s="40">
        <v>7350</v>
      </c>
      <c r="D42" s="40">
        <v>6825</v>
      </c>
      <c r="E42" s="41">
        <v>3150</v>
      </c>
      <c r="H42" s="100">
        <f t="shared" si="1"/>
        <v>7497</v>
      </c>
      <c r="I42" s="100">
        <f t="shared" si="1"/>
        <v>6961.5</v>
      </c>
      <c r="J42" s="100">
        <f t="shared" si="1"/>
        <v>3213</v>
      </c>
      <c r="K42" s="100"/>
      <c r="L42" s="100"/>
    </row>
    <row r="43" spans="1:12" ht="15.95" customHeight="1" x14ac:dyDescent="0.2">
      <c r="A43" s="35">
        <v>24</v>
      </c>
      <c r="B43" s="23" t="s">
        <v>51</v>
      </c>
      <c r="C43" s="40">
        <v>6825</v>
      </c>
      <c r="D43" s="40">
        <v>5250</v>
      </c>
      <c r="E43" s="41">
        <v>3780</v>
      </c>
      <c r="H43" s="100">
        <f t="shared" si="1"/>
        <v>6961.5</v>
      </c>
      <c r="I43" s="100">
        <f t="shared" si="1"/>
        <v>5355</v>
      </c>
      <c r="J43" s="100">
        <f t="shared" si="1"/>
        <v>3855.6</v>
      </c>
      <c r="K43" s="100"/>
      <c r="L43" s="100"/>
    </row>
    <row r="44" spans="1:12" ht="15.95" customHeight="1" x14ac:dyDescent="0.2">
      <c r="A44" s="259" t="s">
        <v>134</v>
      </c>
      <c r="B44" s="260"/>
      <c r="C44" s="260"/>
      <c r="D44" s="260"/>
      <c r="E44" s="261"/>
      <c r="H44" s="100">
        <f t="shared" si="1"/>
        <v>0</v>
      </c>
      <c r="I44" s="100">
        <f t="shared" si="1"/>
        <v>0</v>
      </c>
      <c r="J44" s="100">
        <f t="shared" si="1"/>
        <v>0</v>
      </c>
      <c r="K44" s="100"/>
      <c r="L44" s="100"/>
    </row>
    <row r="45" spans="1:12" ht="15.95" customHeight="1" x14ac:dyDescent="0.2">
      <c r="A45" s="42">
        <v>1</v>
      </c>
      <c r="B45" s="23" t="s">
        <v>91</v>
      </c>
      <c r="C45" s="40">
        <v>0</v>
      </c>
      <c r="D45" s="40">
        <v>13125</v>
      </c>
      <c r="E45" s="41">
        <v>9975</v>
      </c>
      <c r="H45" s="100">
        <f t="shared" si="1"/>
        <v>0</v>
      </c>
      <c r="I45" s="100">
        <f t="shared" si="1"/>
        <v>13387.5</v>
      </c>
      <c r="J45" s="100">
        <f t="shared" si="1"/>
        <v>10174.5</v>
      </c>
      <c r="K45" s="100"/>
      <c r="L45" s="100"/>
    </row>
    <row r="46" spans="1:12" ht="32.1" customHeight="1" x14ac:dyDescent="0.2">
      <c r="A46" s="42">
        <v>2</v>
      </c>
      <c r="B46" s="23" t="s">
        <v>72</v>
      </c>
      <c r="C46" s="40">
        <v>0</v>
      </c>
      <c r="D46" s="40">
        <v>10185</v>
      </c>
      <c r="E46" s="41">
        <v>6300</v>
      </c>
      <c r="H46" s="100">
        <f t="shared" si="1"/>
        <v>0</v>
      </c>
      <c r="I46" s="100">
        <f t="shared" si="1"/>
        <v>10388.700000000001</v>
      </c>
      <c r="J46" s="100">
        <f t="shared" si="1"/>
        <v>6426</v>
      </c>
      <c r="K46" s="100"/>
      <c r="L46" s="100"/>
    </row>
    <row r="47" spans="1:12" ht="32.1" customHeight="1" x14ac:dyDescent="0.2">
      <c r="A47" s="42">
        <v>3</v>
      </c>
      <c r="B47" s="23" t="s">
        <v>71</v>
      </c>
      <c r="C47" s="40">
        <v>11235</v>
      </c>
      <c r="D47" s="40">
        <v>9975</v>
      </c>
      <c r="E47" s="41">
        <v>7875</v>
      </c>
      <c r="H47" s="100">
        <f t="shared" si="1"/>
        <v>11459.7</v>
      </c>
      <c r="I47" s="100">
        <f t="shared" si="1"/>
        <v>10174.5</v>
      </c>
      <c r="J47" s="100">
        <f t="shared" si="1"/>
        <v>8032.5</v>
      </c>
      <c r="K47" s="100"/>
      <c r="L47" s="100"/>
    </row>
    <row r="48" spans="1:12" ht="15.95" customHeight="1" x14ac:dyDescent="0.2">
      <c r="A48" s="42">
        <v>4</v>
      </c>
      <c r="B48" s="23" t="s">
        <v>33</v>
      </c>
      <c r="C48" s="40">
        <v>13650</v>
      </c>
      <c r="D48" s="40">
        <v>7875</v>
      </c>
      <c r="E48" s="41">
        <v>5250</v>
      </c>
      <c r="H48" s="100">
        <f t="shared" si="1"/>
        <v>13923</v>
      </c>
      <c r="I48" s="100">
        <f t="shared" si="1"/>
        <v>8032.5</v>
      </c>
      <c r="J48" s="100">
        <f t="shared" si="1"/>
        <v>5355</v>
      </c>
      <c r="K48" s="100"/>
      <c r="L48" s="100"/>
    </row>
    <row r="49" spans="1:12" ht="15.95" customHeight="1" x14ac:dyDescent="0.2">
      <c r="A49" s="42">
        <v>5</v>
      </c>
      <c r="B49" s="23" t="s">
        <v>34</v>
      </c>
      <c r="C49" s="40">
        <v>13650</v>
      </c>
      <c r="D49" s="40">
        <v>7875</v>
      </c>
      <c r="E49" s="41">
        <v>5250</v>
      </c>
      <c r="H49" s="100">
        <f t="shared" si="1"/>
        <v>13923</v>
      </c>
      <c r="I49" s="100">
        <f t="shared" si="1"/>
        <v>8032.5</v>
      </c>
      <c r="J49" s="100">
        <f t="shared" si="1"/>
        <v>5355</v>
      </c>
      <c r="K49" s="100"/>
      <c r="L49" s="100"/>
    </row>
    <row r="50" spans="1:12" ht="15.95" customHeight="1" x14ac:dyDescent="0.2">
      <c r="A50" s="42">
        <v>6</v>
      </c>
      <c r="B50" s="23" t="s">
        <v>35</v>
      </c>
      <c r="C50" s="40">
        <v>13650</v>
      </c>
      <c r="D50" s="40">
        <v>7875</v>
      </c>
      <c r="E50" s="41">
        <v>5250</v>
      </c>
      <c r="H50" s="100">
        <f t="shared" si="1"/>
        <v>13923</v>
      </c>
      <c r="I50" s="100">
        <f t="shared" si="1"/>
        <v>8032.5</v>
      </c>
      <c r="J50" s="100">
        <f t="shared" si="1"/>
        <v>5355</v>
      </c>
      <c r="K50" s="100"/>
      <c r="L50" s="100"/>
    </row>
    <row r="51" spans="1:12" ht="15.95" customHeight="1" x14ac:dyDescent="0.2">
      <c r="A51" s="42">
        <v>7</v>
      </c>
      <c r="B51" s="23" t="s">
        <v>36</v>
      </c>
      <c r="C51" s="40">
        <v>8925</v>
      </c>
      <c r="D51" s="40">
        <v>6825</v>
      </c>
      <c r="E51" s="41">
        <v>4725</v>
      </c>
      <c r="H51" s="100">
        <f t="shared" si="1"/>
        <v>9103.5</v>
      </c>
      <c r="I51" s="100">
        <f t="shared" si="1"/>
        <v>6961.5</v>
      </c>
      <c r="J51" s="100">
        <f t="shared" si="1"/>
        <v>4819.5</v>
      </c>
      <c r="K51" s="100"/>
      <c r="L51" s="100"/>
    </row>
    <row r="52" spans="1:12" ht="15.95" customHeight="1" x14ac:dyDescent="0.2">
      <c r="A52" s="42">
        <v>8</v>
      </c>
      <c r="B52" s="23" t="s">
        <v>64</v>
      </c>
      <c r="C52" s="40">
        <v>10500</v>
      </c>
      <c r="D52" s="40">
        <v>8925</v>
      </c>
      <c r="E52" s="41">
        <v>4200</v>
      </c>
      <c r="H52" s="100">
        <f t="shared" si="1"/>
        <v>10710</v>
      </c>
      <c r="I52" s="100">
        <f t="shared" si="1"/>
        <v>9103.5</v>
      </c>
      <c r="J52" s="100">
        <f t="shared" si="1"/>
        <v>4284</v>
      </c>
      <c r="K52" s="100"/>
      <c r="L52" s="100"/>
    </row>
    <row r="53" spans="1:12" ht="15.95" customHeight="1" x14ac:dyDescent="0.2">
      <c r="A53" s="42">
        <v>9</v>
      </c>
      <c r="B53" s="23" t="s">
        <v>38</v>
      </c>
      <c r="C53" s="40">
        <v>11235</v>
      </c>
      <c r="D53" s="40">
        <v>8925</v>
      </c>
      <c r="E53" s="41">
        <v>5775</v>
      </c>
      <c r="H53" s="100">
        <f t="shared" si="1"/>
        <v>11459.7</v>
      </c>
      <c r="I53" s="100">
        <f t="shared" si="1"/>
        <v>9103.5</v>
      </c>
      <c r="J53" s="100">
        <f t="shared" si="1"/>
        <v>5890.5</v>
      </c>
      <c r="K53" s="100"/>
      <c r="L53" s="100"/>
    </row>
    <row r="54" spans="1:12" ht="15.95" customHeight="1" x14ac:dyDescent="0.2">
      <c r="A54" s="42">
        <v>10</v>
      </c>
      <c r="B54" s="23" t="s">
        <v>39</v>
      </c>
      <c r="C54" s="40">
        <v>11550</v>
      </c>
      <c r="D54" s="40">
        <v>9450</v>
      </c>
      <c r="E54" s="41">
        <v>6825</v>
      </c>
      <c r="H54" s="100">
        <f t="shared" si="1"/>
        <v>11781</v>
      </c>
      <c r="I54" s="100">
        <f t="shared" si="1"/>
        <v>9639</v>
      </c>
      <c r="J54" s="100">
        <f t="shared" si="1"/>
        <v>6961.5</v>
      </c>
      <c r="K54" s="100"/>
      <c r="L54" s="100"/>
    </row>
    <row r="55" spans="1:12" ht="15.95" customHeight="1" x14ac:dyDescent="0.2">
      <c r="A55" s="42">
        <v>11</v>
      </c>
      <c r="B55" s="23" t="s">
        <v>41</v>
      </c>
      <c r="C55" s="40">
        <v>12600</v>
      </c>
      <c r="D55" s="40">
        <v>9450</v>
      </c>
      <c r="E55" s="41">
        <v>7035</v>
      </c>
      <c r="H55" s="100">
        <f t="shared" si="1"/>
        <v>12852</v>
      </c>
      <c r="I55" s="100">
        <f t="shared" si="1"/>
        <v>9639</v>
      </c>
      <c r="J55" s="100">
        <f t="shared" si="1"/>
        <v>7175.7</v>
      </c>
      <c r="K55" s="100"/>
      <c r="L55" s="100"/>
    </row>
    <row r="56" spans="1:12" ht="15.95" customHeight="1" x14ac:dyDescent="0.2">
      <c r="A56" s="42">
        <v>12</v>
      </c>
      <c r="B56" s="23" t="s">
        <v>37</v>
      </c>
      <c r="C56" s="40">
        <v>11550</v>
      </c>
      <c r="D56" s="40">
        <v>8400</v>
      </c>
      <c r="E56" s="41">
        <v>6825</v>
      </c>
      <c r="H56" s="100">
        <f t="shared" si="1"/>
        <v>11781</v>
      </c>
      <c r="I56" s="100">
        <f t="shared" si="1"/>
        <v>8568</v>
      </c>
      <c r="J56" s="100">
        <f t="shared" si="1"/>
        <v>6961.5</v>
      </c>
      <c r="K56" s="100"/>
      <c r="L56" s="100"/>
    </row>
    <row r="57" spans="1:12" ht="15.95" customHeight="1" x14ac:dyDescent="0.2">
      <c r="A57" s="42">
        <v>13</v>
      </c>
      <c r="B57" s="23" t="s">
        <v>42</v>
      </c>
      <c r="C57" s="40">
        <v>8925</v>
      </c>
      <c r="D57" s="40">
        <v>6300</v>
      </c>
      <c r="E57" s="41">
        <v>4200</v>
      </c>
      <c r="H57" s="100">
        <f t="shared" si="1"/>
        <v>9103.5</v>
      </c>
      <c r="I57" s="100">
        <f t="shared" si="1"/>
        <v>6426</v>
      </c>
      <c r="J57" s="100">
        <f t="shared" si="1"/>
        <v>4284</v>
      </c>
      <c r="K57" s="100"/>
      <c r="L57" s="100"/>
    </row>
    <row r="58" spans="1:12" ht="15.95" customHeight="1" x14ac:dyDescent="0.2">
      <c r="A58" s="42">
        <v>14</v>
      </c>
      <c r="B58" s="23" t="s">
        <v>43</v>
      </c>
      <c r="C58" s="40">
        <v>10500</v>
      </c>
      <c r="D58" s="40">
        <v>7560</v>
      </c>
      <c r="E58" s="41">
        <v>6195</v>
      </c>
      <c r="H58" s="100">
        <f t="shared" si="1"/>
        <v>10710</v>
      </c>
      <c r="I58" s="100">
        <f t="shared" si="1"/>
        <v>7711.2</v>
      </c>
      <c r="J58" s="100">
        <f t="shared" si="1"/>
        <v>6318.9000000000005</v>
      </c>
      <c r="K58" s="100"/>
      <c r="L58" s="100"/>
    </row>
    <row r="59" spans="1:12" ht="15.95" customHeight="1" x14ac:dyDescent="0.2">
      <c r="A59" s="42">
        <v>15</v>
      </c>
      <c r="B59" s="23" t="s">
        <v>65</v>
      </c>
      <c r="C59" s="40">
        <v>12600</v>
      </c>
      <c r="D59" s="40">
        <v>9450</v>
      </c>
      <c r="E59" s="41">
        <v>4200</v>
      </c>
      <c r="H59" s="100">
        <f t="shared" si="1"/>
        <v>12852</v>
      </c>
      <c r="I59" s="100">
        <f t="shared" si="1"/>
        <v>9639</v>
      </c>
      <c r="J59" s="100">
        <f t="shared" si="1"/>
        <v>4284</v>
      </c>
      <c r="K59" s="100"/>
      <c r="L59" s="100"/>
    </row>
    <row r="60" spans="1:12" ht="15.95" customHeight="1" x14ac:dyDescent="0.2">
      <c r="A60" s="262" t="s">
        <v>121</v>
      </c>
      <c r="B60" s="263"/>
      <c r="C60" s="263"/>
      <c r="D60" s="263"/>
      <c r="E60" s="264"/>
      <c r="H60" s="100">
        <f t="shared" si="1"/>
        <v>0</v>
      </c>
      <c r="I60" s="100">
        <f t="shared" si="1"/>
        <v>0</v>
      </c>
      <c r="J60" s="100">
        <f t="shared" si="1"/>
        <v>0</v>
      </c>
      <c r="K60" s="100"/>
      <c r="L60" s="100"/>
    </row>
    <row r="61" spans="1:12" ht="15.95" customHeight="1" x14ac:dyDescent="0.2">
      <c r="A61" s="35">
        <v>1</v>
      </c>
      <c r="B61" s="23" t="s">
        <v>89</v>
      </c>
      <c r="C61" s="40">
        <v>0</v>
      </c>
      <c r="D61" s="40">
        <v>9450</v>
      </c>
      <c r="E61" s="41">
        <v>6825</v>
      </c>
      <c r="H61" s="100">
        <f t="shared" si="1"/>
        <v>0</v>
      </c>
      <c r="I61" s="100">
        <f t="shared" si="1"/>
        <v>9639</v>
      </c>
      <c r="J61" s="100">
        <f t="shared" si="1"/>
        <v>6961.5</v>
      </c>
      <c r="K61" s="100"/>
      <c r="L61" s="100"/>
    </row>
    <row r="62" spans="1:12" ht="15.95" customHeight="1" x14ac:dyDescent="0.2">
      <c r="A62" s="35">
        <v>2</v>
      </c>
      <c r="B62" s="23" t="s">
        <v>62</v>
      </c>
      <c r="C62" s="40">
        <v>11235</v>
      </c>
      <c r="D62" s="40">
        <v>8925</v>
      </c>
      <c r="E62" s="41">
        <v>7350</v>
      </c>
      <c r="H62" s="100">
        <f t="shared" si="1"/>
        <v>11459.7</v>
      </c>
      <c r="I62" s="100">
        <f t="shared" si="1"/>
        <v>9103.5</v>
      </c>
      <c r="J62" s="100">
        <f t="shared" si="1"/>
        <v>7497</v>
      </c>
      <c r="K62" s="100"/>
      <c r="L62" s="100"/>
    </row>
    <row r="63" spans="1:12" ht="15.95" customHeight="1" x14ac:dyDescent="0.2">
      <c r="A63" s="35">
        <v>3</v>
      </c>
      <c r="B63" s="23" t="s">
        <v>90</v>
      </c>
      <c r="C63" s="40">
        <v>10290</v>
      </c>
      <c r="D63" s="40">
        <v>7875</v>
      </c>
      <c r="E63" s="41">
        <v>6300</v>
      </c>
      <c r="H63" s="100">
        <f t="shared" si="1"/>
        <v>10495.800000000001</v>
      </c>
      <c r="I63" s="100">
        <f t="shared" si="1"/>
        <v>8032.5</v>
      </c>
      <c r="J63" s="100">
        <f t="shared" si="1"/>
        <v>6426</v>
      </c>
      <c r="K63" s="100"/>
      <c r="L63" s="100"/>
    </row>
    <row r="64" spans="1:12" ht="15.95" customHeight="1" x14ac:dyDescent="0.2">
      <c r="A64" s="35">
        <v>4</v>
      </c>
      <c r="B64" s="23" t="s">
        <v>11</v>
      </c>
      <c r="C64" s="40">
        <v>11025</v>
      </c>
      <c r="D64" s="40">
        <v>7350</v>
      </c>
      <c r="E64" s="41">
        <v>5355</v>
      </c>
      <c r="H64" s="100">
        <f t="shared" si="1"/>
        <v>11245.5</v>
      </c>
      <c r="I64" s="100">
        <f t="shared" si="1"/>
        <v>7497</v>
      </c>
      <c r="J64" s="100">
        <f t="shared" si="1"/>
        <v>5462.1</v>
      </c>
      <c r="K64" s="100"/>
      <c r="L64" s="100"/>
    </row>
    <row r="65" spans="1:12" ht="15.95" customHeight="1" x14ac:dyDescent="0.2">
      <c r="A65" s="35">
        <v>5</v>
      </c>
      <c r="B65" s="23" t="s">
        <v>61</v>
      </c>
      <c r="C65" s="40">
        <v>13125</v>
      </c>
      <c r="D65" s="40">
        <v>9450</v>
      </c>
      <c r="E65" s="41">
        <v>6825</v>
      </c>
      <c r="H65" s="100">
        <f t="shared" si="1"/>
        <v>13387.5</v>
      </c>
      <c r="I65" s="100">
        <f t="shared" si="1"/>
        <v>9639</v>
      </c>
      <c r="J65" s="100">
        <f t="shared" si="1"/>
        <v>6961.5</v>
      </c>
      <c r="K65" s="100"/>
      <c r="L65" s="100"/>
    </row>
    <row r="66" spans="1:12" ht="15.95" customHeight="1" x14ac:dyDescent="0.2">
      <c r="A66" s="265" t="s">
        <v>122</v>
      </c>
      <c r="B66" s="266"/>
      <c r="C66" s="266"/>
      <c r="D66" s="266"/>
      <c r="E66" s="267"/>
      <c r="H66" s="100">
        <f t="shared" si="1"/>
        <v>0</v>
      </c>
      <c r="I66" s="100">
        <f t="shared" si="1"/>
        <v>0</v>
      </c>
      <c r="J66" s="100">
        <f t="shared" si="1"/>
        <v>0</v>
      </c>
      <c r="K66" s="100"/>
      <c r="L66" s="100"/>
    </row>
    <row r="67" spans="1:12" ht="15.95" customHeight="1" x14ac:dyDescent="0.2">
      <c r="A67" s="35">
        <v>1</v>
      </c>
      <c r="B67" s="23" t="s">
        <v>48</v>
      </c>
      <c r="C67" s="40">
        <v>12600</v>
      </c>
      <c r="D67" s="40">
        <v>7875</v>
      </c>
      <c r="E67" s="41">
        <v>3150</v>
      </c>
      <c r="H67" s="100">
        <f t="shared" si="1"/>
        <v>12852</v>
      </c>
      <c r="I67" s="100">
        <f t="shared" si="1"/>
        <v>8032.5</v>
      </c>
      <c r="J67" s="100">
        <f t="shared" si="1"/>
        <v>3213</v>
      </c>
      <c r="K67" s="100"/>
      <c r="L67" s="100"/>
    </row>
    <row r="68" spans="1:12" ht="15.95" customHeight="1" x14ac:dyDescent="0.2">
      <c r="A68" s="35">
        <v>2</v>
      </c>
      <c r="B68" s="23" t="s">
        <v>73</v>
      </c>
      <c r="C68" s="40">
        <v>6300</v>
      </c>
      <c r="D68" s="40">
        <v>5250</v>
      </c>
      <c r="E68" s="41">
        <v>4200</v>
      </c>
      <c r="H68" s="100">
        <f t="shared" si="1"/>
        <v>6426</v>
      </c>
      <c r="I68" s="100">
        <f t="shared" si="1"/>
        <v>5355</v>
      </c>
      <c r="J68" s="100">
        <f t="shared" si="1"/>
        <v>4284</v>
      </c>
      <c r="K68" s="100"/>
      <c r="L68" s="100"/>
    </row>
    <row r="69" spans="1:12" ht="15.95" customHeight="1" x14ac:dyDescent="0.2">
      <c r="A69" s="35">
        <v>3</v>
      </c>
      <c r="B69" s="23" t="s">
        <v>118</v>
      </c>
      <c r="C69" s="40">
        <v>6300</v>
      </c>
      <c r="D69" s="40">
        <v>5250</v>
      </c>
      <c r="E69" s="41">
        <v>4200</v>
      </c>
      <c r="H69" s="100">
        <f t="shared" si="1"/>
        <v>6426</v>
      </c>
      <c r="I69" s="100">
        <f t="shared" si="1"/>
        <v>5355</v>
      </c>
      <c r="J69" s="100">
        <f t="shared" si="1"/>
        <v>4284</v>
      </c>
      <c r="K69" s="100"/>
      <c r="L69" s="100"/>
    </row>
    <row r="70" spans="1:12" ht="15.95" customHeight="1" x14ac:dyDescent="0.2">
      <c r="A70" s="35">
        <v>4</v>
      </c>
      <c r="B70" s="23" t="s">
        <v>119</v>
      </c>
      <c r="C70" s="40">
        <v>6300</v>
      </c>
      <c r="D70" s="40">
        <v>5250</v>
      </c>
      <c r="E70" s="41">
        <v>4200</v>
      </c>
      <c r="H70" s="100">
        <f t="shared" si="1"/>
        <v>6426</v>
      </c>
      <c r="I70" s="100">
        <f t="shared" si="1"/>
        <v>5355</v>
      </c>
      <c r="J70" s="100">
        <f t="shared" si="1"/>
        <v>4284</v>
      </c>
      <c r="K70" s="100"/>
      <c r="L70" s="100"/>
    </row>
    <row r="71" spans="1:12" ht="15.95" customHeight="1" x14ac:dyDescent="0.2">
      <c r="A71" s="35">
        <v>5</v>
      </c>
      <c r="B71" s="23" t="s">
        <v>75</v>
      </c>
      <c r="C71" s="40">
        <v>11550</v>
      </c>
      <c r="D71" s="40">
        <v>6300</v>
      </c>
      <c r="E71" s="41">
        <v>4200</v>
      </c>
      <c r="H71" s="100">
        <f t="shared" si="1"/>
        <v>11781</v>
      </c>
      <c r="I71" s="100">
        <f t="shared" si="1"/>
        <v>6426</v>
      </c>
      <c r="J71" s="100">
        <f t="shared" si="1"/>
        <v>4284</v>
      </c>
      <c r="K71" s="100"/>
      <c r="L71" s="100"/>
    </row>
    <row r="72" spans="1:12" ht="15.95" customHeight="1" x14ac:dyDescent="0.2">
      <c r="A72" s="35">
        <v>6</v>
      </c>
      <c r="B72" s="23" t="s">
        <v>66</v>
      </c>
      <c r="C72" s="40">
        <v>10500</v>
      </c>
      <c r="D72" s="40">
        <v>7875</v>
      </c>
      <c r="E72" s="41">
        <v>4200</v>
      </c>
      <c r="H72" s="100">
        <f t="shared" si="1"/>
        <v>10710</v>
      </c>
      <c r="I72" s="100">
        <f t="shared" si="1"/>
        <v>8032.5</v>
      </c>
      <c r="J72" s="100">
        <f t="shared" si="1"/>
        <v>4284</v>
      </c>
      <c r="K72" s="100"/>
      <c r="L72" s="100"/>
    </row>
    <row r="73" spans="1:12" ht="15.95" customHeight="1" x14ac:dyDescent="0.2">
      <c r="A73" s="35">
        <v>7</v>
      </c>
      <c r="B73" s="23" t="s">
        <v>120</v>
      </c>
      <c r="C73" s="40">
        <v>3150</v>
      </c>
      <c r="D73" s="40">
        <v>1575</v>
      </c>
      <c r="E73" s="41">
        <v>1050</v>
      </c>
      <c r="H73" s="100">
        <f t="shared" si="1"/>
        <v>3213</v>
      </c>
      <c r="I73" s="100">
        <f t="shared" si="1"/>
        <v>1606.5</v>
      </c>
      <c r="J73" s="100">
        <f t="shared" si="1"/>
        <v>1071</v>
      </c>
      <c r="K73" s="100"/>
      <c r="L73" s="100"/>
    </row>
    <row r="74" spans="1:12" ht="15.95" customHeight="1" x14ac:dyDescent="0.2">
      <c r="A74" s="35">
        <v>8</v>
      </c>
      <c r="B74" s="23" t="s">
        <v>67</v>
      </c>
      <c r="C74" s="40">
        <v>7350</v>
      </c>
      <c r="D74" s="40">
        <v>5775</v>
      </c>
      <c r="E74" s="41">
        <v>5250</v>
      </c>
      <c r="H74" s="100">
        <f t="shared" si="1"/>
        <v>7497</v>
      </c>
      <c r="I74" s="100">
        <f t="shared" si="1"/>
        <v>5890.5</v>
      </c>
      <c r="J74" s="100">
        <f t="shared" si="1"/>
        <v>5355</v>
      </c>
      <c r="K74" s="100"/>
      <c r="L74" s="100"/>
    </row>
    <row r="75" spans="1:12" ht="15.95" customHeight="1" x14ac:dyDescent="0.2">
      <c r="A75" s="35">
        <v>9</v>
      </c>
      <c r="B75" s="23" t="s">
        <v>49</v>
      </c>
      <c r="C75" s="40">
        <v>11025</v>
      </c>
      <c r="D75" s="40">
        <v>6090</v>
      </c>
      <c r="E75" s="41">
        <v>5880</v>
      </c>
      <c r="H75" s="100">
        <f t="shared" si="1"/>
        <v>11245.5</v>
      </c>
      <c r="I75" s="100">
        <f t="shared" si="1"/>
        <v>6211.8</v>
      </c>
      <c r="J75" s="100">
        <f t="shared" si="1"/>
        <v>5997.6</v>
      </c>
      <c r="K75" s="100"/>
      <c r="L75" s="100"/>
    </row>
    <row r="76" spans="1:12" ht="15.95" customHeight="1" x14ac:dyDescent="0.2">
      <c r="A76" s="265" t="s">
        <v>123</v>
      </c>
      <c r="B76" s="268"/>
      <c r="C76" s="268"/>
      <c r="D76" s="268"/>
      <c r="E76" s="269"/>
      <c r="H76" s="100">
        <f t="shared" si="1"/>
        <v>0</v>
      </c>
      <c r="I76" s="100">
        <f t="shared" si="1"/>
        <v>0</v>
      </c>
      <c r="J76" s="100">
        <f t="shared" si="1"/>
        <v>0</v>
      </c>
      <c r="K76" s="100"/>
      <c r="L76" s="100"/>
    </row>
    <row r="77" spans="1:12" ht="15.95" customHeight="1" x14ac:dyDescent="0.2">
      <c r="A77" s="35">
        <v>1</v>
      </c>
      <c r="B77" s="23" t="s">
        <v>24</v>
      </c>
      <c r="C77" s="40">
        <v>9975</v>
      </c>
      <c r="D77" s="40">
        <v>8400</v>
      </c>
      <c r="E77" s="41">
        <v>5460</v>
      </c>
      <c r="H77" s="100">
        <f t="shared" si="1"/>
        <v>10174.5</v>
      </c>
      <c r="I77" s="100">
        <f t="shared" si="1"/>
        <v>8568</v>
      </c>
      <c r="J77" s="100">
        <f t="shared" si="1"/>
        <v>5569.2</v>
      </c>
      <c r="K77" s="100"/>
      <c r="L77" s="100"/>
    </row>
    <row r="78" spans="1:12" ht="15.95" customHeight="1" x14ac:dyDescent="0.2">
      <c r="A78" s="35">
        <v>2</v>
      </c>
      <c r="B78" s="23" t="s">
        <v>70</v>
      </c>
      <c r="C78" s="40">
        <v>10500</v>
      </c>
      <c r="D78" s="40">
        <v>7350</v>
      </c>
      <c r="E78" s="41">
        <v>5250</v>
      </c>
      <c r="H78" s="100">
        <f t="shared" si="1"/>
        <v>10710</v>
      </c>
      <c r="I78" s="100">
        <f t="shared" si="1"/>
        <v>7497</v>
      </c>
      <c r="J78" s="100">
        <f t="shared" si="1"/>
        <v>5355</v>
      </c>
      <c r="K78" s="100"/>
      <c r="L78" s="100"/>
    </row>
    <row r="79" spans="1:12" ht="15.95" customHeight="1" x14ac:dyDescent="0.2">
      <c r="A79" s="35">
        <v>3</v>
      </c>
      <c r="B79" s="23" t="s">
        <v>25</v>
      </c>
      <c r="C79" s="40">
        <v>5250</v>
      </c>
      <c r="D79" s="40">
        <v>4200</v>
      </c>
      <c r="E79" s="41">
        <v>3150</v>
      </c>
      <c r="H79" s="100">
        <f t="shared" si="1"/>
        <v>5355</v>
      </c>
      <c r="I79" s="100">
        <f t="shared" si="1"/>
        <v>4284</v>
      </c>
      <c r="J79" s="100">
        <f t="shared" si="1"/>
        <v>3213</v>
      </c>
      <c r="K79" s="100"/>
      <c r="L79" s="100"/>
    </row>
    <row r="80" spans="1:12" ht="15.95" customHeight="1" x14ac:dyDescent="0.2">
      <c r="A80" s="35">
        <v>4</v>
      </c>
      <c r="B80" s="23" t="s">
        <v>45</v>
      </c>
      <c r="C80" s="40">
        <v>8400</v>
      </c>
      <c r="D80" s="40">
        <v>7350</v>
      </c>
      <c r="E80" s="41">
        <v>5250</v>
      </c>
      <c r="H80" s="100">
        <f t="shared" si="1"/>
        <v>8568</v>
      </c>
      <c r="I80" s="100">
        <f t="shared" si="1"/>
        <v>7497</v>
      </c>
      <c r="J80" s="100">
        <f t="shared" si="1"/>
        <v>5355</v>
      </c>
      <c r="K80" s="100"/>
      <c r="L80" s="100"/>
    </row>
    <row r="81" spans="1:12" ht="15.95" customHeight="1" x14ac:dyDescent="0.2">
      <c r="A81" s="35">
        <v>5</v>
      </c>
      <c r="B81" s="23" t="s">
        <v>46</v>
      </c>
      <c r="C81" s="40">
        <v>8400</v>
      </c>
      <c r="D81" s="40">
        <v>7350</v>
      </c>
      <c r="E81" s="41">
        <v>5250</v>
      </c>
      <c r="H81" s="100">
        <f t="shared" si="1"/>
        <v>8568</v>
      </c>
      <c r="I81" s="100">
        <f t="shared" si="1"/>
        <v>7497</v>
      </c>
      <c r="J81" s="100">
        <f t="shared" si="1"/>
        <v>5355</v>
      </c>
      <c r="K81" s="100"/>
      <c r="L81" s="100"/>
    </row>
    <row r="82" spans="1:12" ht="15.95" customHeight="1" x14ac:dyDescent="0.2">
      <c r="A82" s="35">
        <v>6</v>
      </c>
      <c r="B82" s="23" t="s">
        <v>47</v>
      </c>
      <c r="C82" s="40">
        <v>5250</v>
      </c>
      <c r="D82" s="40">
        <v>3465</v>
      </c>
      <c r="E82" s="41">
        <v>3150</v>
      </c>
      <c r="H82" s="100">
        <f t="shared" si="1"/>
        <v>5355</v>
      </c>
      <c r="I82" s="100">
        <f t="shared" si="1"/>
        <v>3534.3</v>
      </c>
      <c r="J82" s="100">
        <f t="shared" si="1"/>
        <v>3213</v>
      </c>
      <c r="K82" s="100"/>
      <c r="L82" s="100"/>
    </row>
    <row r="83" spans="1:12" ht="15.95" customHeight="1" x14ac:dyDescent="0.2">
      <c r="A83" s="265" t="s">
        <v>124</v>
      </c>
      <c r="B83" s="268"/>
      <c r="C83" s="268"/>
      <c r="D83" s="268"/>
      <c r="E83" s="269"/>
      <c r="H83" s="100">
        <f t="shared" si="1"/>
        <v>0</v>
      </c>
      <c r="I83" s="100">
        <f t="shared" si="1"/>
        <v>0</v>
      </c>
      <c r="J83" s="100">
        <f t="shared" si="1"/>
        <v>0</v>
      </c>
      <c r="K83" s="100"/>
      <c r="L83" s="100"/>
    </row>
    <row r="84" spans="1:12" ht="15.95" customHeight="1" x14ac:dyDescent="0.2">
      <c r="A84" s="35">
        <v>1</v>
      </c>
      <c r="B84" s="23" t="s">
        <v>28</v>
      </c>
      <c r="C84" s="40">
        <v>7875</v>
      </c>
      <c r="D84" s="40">
        <v>6300</v>
      </c>
      <c r="E84" s="41">
        <v>3150</v>
      </c>
      <c r="H84" s="100">
        <f t="shared" si="1"/>
        <v>8032.5</v>
      </c>
      <c r="I84" s="100">
        <f t="shared" si="1"/>
        <v>6426</v>
      </c>
      <c r="J84" s="100">
        <f t="shared" si="1"/>
        <v>3213</v>
      </c>
      <c r="K84" s="100"/>
      <c r="L84" s="100"/>
    </row>
    <row r="85" spans="1:12" ht="15.95" customHeight="1" x14ac:dyDescent="0.2">
      <c r="A85" s="35">
        <v>2</v>
      </c>
      <c r="B85" s="23" t="s">
        <v>29</v>
      </c>
      <c r="C85" s="40">
        <v>10500</v>
      </c>
      <c r="D85" s="40">
        <v>8400</v>
      </c>
      <c r="E85" s="41">
        <v>6300</v>
      </c>
      <c r="H85" s="100">
        <f t="shared" ref="H85:J110" si="2">C85*1.02</f>
        <v>10710</v>
      </c>
      <c r="I85" s="100">
        <f t="shared" si="2"/>
        <v>8568</v>
      </c>
      <c r="J85" s="100">
        <f t="shared" si="2"/>
        <v>6426</v>
      </c>
      <c r="K85" s="100"/>
      <c r="L85" s="100"/>
    </row>
    <row r="86" spans="1:12" ht="15.95" customHeight="1" x14ac:dyDescent="0.2">
      <c r="A86" s="35">
        <v>3</v>
      </c>
      <c r="B86" s="23" t="s">
        <v>63</v>
      </c>
      <c r="C86" s="40">
        <v>6300</v>
      </c>
      <c r="D86" s="40">
        <v>5250</v>
      </c>
      <c r="E86" s="41">
        <v>3675</v>
      </c>
      <c r="H86" s="100">
        <f t="shared" si="2"/>
        <v>6426</v>
      </c>
      <c r="I86" s="100">
        <f t="shared" si="2"/>
        <v>5355</v>
      </c>
      <c r="J86" s="100">
        <f t="shared" si="2"/>
        <v>3748.5</v>
      </c>
      <c r="K86" s="100"/>
      <c r="L86" s="100"/>
    </row>
    <row r="87" spans="1:12" ht="15.95" customHeight="1" x14ac:dyDescent="0.2">
      <c r="A87" s="35">
        <v>4</v>
      </c>
      <c r="B87" s="23" t="s">
        <v>32</v>
      </c>
      <c r="C87" s="40">
        <v>9450</v>
      </c>
      <c r="D87" s="40">
        <v>7875</v>
      </c>
      <c r="E87" s="41">
        <v>3675</v>
      </c>
      <c r="H87" s="100">
        <f t="shared" si="2"/>
        <v>9639</v>
      </c>
      <c r="I87" s="100">
        <f t="shared" si="2"/>
        <v>8032.5</v>
      </c>
      <c r="J87" s="100">
        <f t="shared" si="2"/>
        <v>3748.5</v>
      </c>
      <c r="K87" s="100"/>
      <c r="L87" s="100"/>
    </row>
    <row r="88" spans="1:12" ht="15.95" customHeight="1" x14ac:dyDescent="0.2">
      <c r="A88" s="35">
        <v>5</v>
      </c>
      <c r="B88" s="23" t="s">
        <v>30</v>
      </c>
      <c r="C88" s="40">
        <v>9975</v>
      </c>
      <c r="D88" s="40">
        <v>8715</v>
      </c>
      <c r="E88" s="41">
        <v>5250</v>
      </c>
      <c r="H88" s="100">
        <f t="shared" si="2"/>
        <v>10174.5</v>
      </c>
      <c r="I88" s="100">
        <f t="shared" si="2"/>
        <v>8889.2999999999993</v>
      </c>
      <c r="J88" s="100">
        <f t="shared" si="2"/>
        <v>5355</v>
      </c>
      <c r="K88" s="100"/>
      <c r="L88" s="100"/>
    </row>
    <row r="89" spans="1:12" ht="15.95" customHeight="1" x14ac:dyDescent="0.2">
      <c r="A89" s="35">
        <v>6</v>
      </c>
      <c r="B89" s="23" t="s">
        <v>57</v>
      </c>
      <c r="C89" s="40">
        <v>10500</v>
      </c>
      <c r="D89" s="40">
        <v>7560</v>
      </c>
      <c r="E89" s="41">
        <v>5250</v>
      </c>
      <c r="H89" s="100">
        <f t="shared" si="2"/>
        <v>10710</v>
      </c>
      <c r="I89" s="100">
        <f t="shared" si="2"/>
        <v>7711.2</v>
      </c>
      <c r="J89" s="100">
        <f t="shared" si="2"/>
        <v>5355</v>
      </c>
      <c r="K89" s="100"/>
      <c r="L89" s="100"/>
    </row>
    <row r="90" spans="1:12" ht="15.95" customHeight="1" x14ac:dyDescent="0.2">
      <c r="A90" s="35">
        <v>7</v>
      </c>
      <c r="B90" s="23" t="s">
        <v>56</v>
      </c>
      <c r="C90" s="40">
        <v>10500</v>
      </c>
      <c r="D90" s="40">
        <v>6825</v>
      </c>
      <c r="E90" s="41">
        <v>5250</v>
      </c>
      <c r="H90" s="100">
        <f t="shared" si="2"/>
        <v>10710</v>
      </c>
      <c r="I90" s="100">
        <f t="shared" si="2"/>
        <v>6961.5</v>
      </c>
      <c r="J90" s="100">
        <f t="shared" si="2"/>
        <v>5355</v>
      </c>
      <c r="K90" s="100"/>
      <c r="L90" s="100"/>
    </row>
    <row r="91" spans="1:12" ht="15.95" customHeight="1" x14ac:dyDescent="0.2">
      <c r="A91" s="37">
        <v>8</v>
      </c>
      <c r="B91" s="43" t="s">
        <v>40</v>
      </c>
      <c r="C91" s="44">
        <v>10500</v>
      </c>
      <c r="D91" s="44">
        <v>8400</v>
      </c>
      <c r="E91" s="45">
        <v>4200</v>
      </c>
      <c r="H91" s="100">
        <f t="shared" si="2"/>
        <v>10710</v>
      </c>
      <c r="I91" s="100">
        <f t="shared" si="2"/>
        <v>8568</v>
      </c>
      <c r="J91" s="100">
        <f t="shared" si="2"/>
        <v>4284</v>
      </c>
      <c r="K91" s="100"/>
      <c r="L91" s="100"/>
    </row>
    <row r="92" spans="1:12" ht="15.95" customHeight="1" x14ac:dyDescent="0.2">
      <c r="A92" s="37">
        <v>9</v>
      </c>
      <c r="B92" s="43" t="s">
        <v>92</v>
      </c>
      <c r="C92" s="44">
        <v>6825</v>
      </c>
      <c r="D92" s="44">
        <v>5775</v>
      </c>
      <c r="E92" s="45">
        <v>3150</v>
      </c>
      <c r="H92" s="100">
        <f t="shared" si="2"/>
        <v>6961.5</v>
      </c>
      <c r="I92" s="100">
        <f t="shared" si="2"/>
        <v>5890.5</v>
      </c>
      <c r="J92" s="100">
        <f t="shared" si="2"/>
        <v>3213</v>
      </c>
      <c r="K92" s="100"/>
      <c r="L92" s="100"/>
    </row>
    <row r="93" spans="1:12" ht="15.95" customHeight="1" x14ac:dyDescent="0.2">
      <c r="A93" s="262" t="s">
        <v>308</v>
      </c>
      <c r="B93" s="263"/>
      <c r="C93" s="263"/>
      <c r="D93" s="263"/>
      <c r="E93" s="264"/>
      <c r="H93" s="100">
        <f t="shared" si="2"/>
        <v>0</v>
      </c>
      <c r="I93" s="100">
        <f t="shared" si="2"/>
        <v>0</v>
      </c>
      <c r="J93" s="100">
        <f t="shared" si="2"/>
        <v>0</v>
      </c>
      <c r="K93" s="100"/>
      <c r="L93" s="100"/>
    </row>
    <row r="94" spans="1:12" ht="15.95" customHeight="1" x14ac:dyDescent="0.2">
      <c r="A94" s="37">
        <v>1</v>
      </c>
      <c r="B94" s="43" t="s">
        <v>58</v>
      </c>
      <c r="C94" s="44">
        <v>8400</v>
      </c>
      <c r="D94" s="44">
        <v>7350</v>
      </c>
      <c r="E94" s="45">
        <v>4200</v>
      </c>
      <c r="H94" s="100">
        <f t="shared" si="2"/>
        <v>8568</v>
      </c>
      <c r="I94" s="100">
        <f t="shared" si="2"/>
        <v>7497</v>
      </c>
      <c r="J94" s="100">
        <f t="shared" si="2"/>
        <v>4284</v>
      </c>
      <c r="K94" s="100"/>
      <c r="L94" s="100"/>
    </row>
    <row r="95" spans="1:12" ht="15.95" customHeight="1" x14ac:dyDescent="0.2">
      <c r="A95" s="37">
        <v>2</v>
      </c>
      <c r="B95" s="43" t="s">
        <v>59</v>
      </c>
      <c r="C95" s="44">
        <v>12075</v>
      </c>
      <c r="D95" s="44">
        <v>9450</v>
      </c>
      <c r="E95" s="45">
        <v>4200</v>
      </c>
      <c r="H95" s="100">
        <f t="shared" si="2"/>
        <v>12316.5</v>
      </c>
      <c r="I95" s="100">
        <f t="shared" si="2"/>
        <v>9639</v>
      </c>
      <c r="J95" s="100">
        <f t="shared" si="2"/>
        <v>4284</v>
      </c>
      <c r="K95" s="100"/>
      <c r="L95" s="100"/>
    </row>
    <row r="96" spans="1:12" ht="15.95" customHeight="1" x14ac:dyDescent="0.2">
      <c r="A96" s="37">
        <v>3</v>
      </c>
      <c r="B96" s="43" t="s">
        <v>44</v>
      </c>
      <c r="C96" s="44">
        <v>10290</v>
      </c>
      <c r="D96" s="44">
        <v>9030</v>
      </c>
      <c r="E96" s="45">
        <v>5775</v>
      </c>
      <c r="H96" s="100">
        <f t="shared" si="2"/>
        <v>10495.800000000001</v>
      </c>
      <c r="I96" s="100">
        <f t="shared" si="2"/>
        <v>9210.6</v>
      </c>
      <c r="J96" s="100">
        <f t="shared" si="2"/>
        <v>5890.5</v>
      </c>
      <c r="K96" s="100"/>
      <c r="L96" s="100"/>
    </row>
    <row r="97" spans="1:12" ht="15.95" customHeight="1" x14ac:dyDescent="0.2">
      <c r="A97" s="285" t="s">
        <v>125</v>
      </c>
      <c r="B97" s="286"/>
      <c r="C97" s="286"/>
      <c r="D97" s="286"/>
      <c r="E97" s="287"/>
      <c r="H97" s="100">
        <f t="shared" si="2"/>
        <v>0</v>
      </c>
      <c r="I97" s="100">
        <f t="shared" si="2"/>
        <v>0</v>
      </c>
      <c r="J97" s="100">
        <f t="shared" si="2"/>
        <v>0</v>
      </c>
      <c r="K97" s="100"/>
      <c r="L97" s="100"/>
    </row>
    <row r="98" spans="1:12" ht="15.95" customHeight="1" x14ac:dyDescent="0.2">
      <c r="A98" s="37">
        <v>1</v>
      </c>
      <c r="B98" s="43" t="s">
        <v>50</v>
      </c>
      <c r="C98" s="44">
        <v>5250</v>
      </c>
      <c r="D98" s="44">
        <v>4935</v>
      </c>
      <c r="E98" s="45">
        <v>3150</v>
      </c>
      <c r="H98" s="100">
        <f t="shared" si="2"/>
        <v>5355</v>
      </c>
      <c r="I98" s="100">
        <f t="shared" si="2"/>
        <v>5033.7</v>
      </c>
      <c r="J98" s="100">
        <f t="shared" si="2"/>
        <v>3213</v>
      </c>
      <c r="K98" s="100"/>
      <c r="L98" s="100"/>
    </row>
    <row r="99" spans="1:12" ht="15.95" customHeight="1" x14ac:dyDescent="0.2">
      <c r="A99" s="37">
        <v>2</v>
      </c>
      <c r="B99" s="43" t="s">
        <v>52</v>
      </c>
      <c r="C99" s="44">
        <v>5775</v>
      </c>
      <c r="D99" s="44">
        <v>4725</v>
      </c>
      <c r="E99" s="45">
        <v>3675</v>
      </c>
      <c r="H99" s="100">
        <f t="shared" si="2"/>
        <v>5890.5</v>
      </c>
      <c r="I99" s="100">
        <f t="shared" si="2"/>
        <v>4819.5</v>
      </c>
      <c r="J99" s="100">
        <f t="shared" si="2"/>
        <v>3748.5</v>
      </c>
      <c r="K99" s="100"/>
      <c r="L99" s="100"/>
    </row>
    <row r="100" spans="1:12" ht="15.95" customHeight="1" x14ac:dyDescent="0.2">
      <c r="A100" s="35">
        <v>3</v>
      </c>
      <c r="B100" s="23" t="s">
        <v>53</v>
      </c>
      <c r="C100" s="40">
        <v>8400</v>
      </c>
      <c r="D100" s="40">
        <v>7350</v>
      </c>
      <c r="E100" s="41">
        <v>5250</v>
      </c>
      <c r="H100" s="100">
        <f t="shared" si="2"/>
        <v>8568</v>
      </c>
      <c r="I100" s="100">
        <f t="shared" si="2"/>
        <v>7497</v>
      </c>
      <c r="J100" s="100">
        <f t="shared" si="2"/>
        <v>5355</v>
      </c>
      <c r="K100" s="100"/>
      <c r="L100" s="100"/>
    </row>
    <row r="101" spans="1:12" ht="15.95" customHeight="1" thickBot="1" x14ac:dyDescent="0.25">
      <c r="A101" s="46">
        <v>4</v>
      </c>
      <c r="B101" s="47" t="s">
        <v>54</v>
      </c>
      <c r="C101" s="48">
        <v>15750</v>
      </c>
      <c r="D101" s="48">
        <v>10500</v>
      </c>
      <c r="E101" s="49">
        <v>7035</v>
      </c>
      <c r="H101" s="100">
        <f t="shared" si="2"/>
        <v>16065</v>
      </c>
      <c r="I101" s="100">
        <f t="shared" si="2"/>
        <v>10710</v>
      </c>
      <c r="J101" s="100">
        <f t="shared" si="2"/>
        <v>7175.7</v>
      </c>
      <c r="K101" s="100"/>
      <c r="L101" s="100"/>
    </row>
    <row r="102" spans="1:12" ht="32.1" customHeight="1" thickBot="1" x14ac:dyDescent="0.35">
      <c r="A102" s="250" t="s">
        <v>130</v>
      </c>
      <c r="B102" s="288"/>
      <c r="C102" s="288"/>
      <c r="D102" s="288"/>
      <c r="E102" s="289"/>
      <c r="H102" s="100">
        <f t="shared" si="2"/>
        <v>0</v>
      </c>
      <c r="I102" s="100">
        <f t="shared" si="2"/>
        <v>0</v>
      </c>
      <c r="J102" s="100">
        <f t="shared" si="2"/>
        <v>0</v>
      </c>
      <c r="K102" s="100"/>
      <c r="L102" s="100"/>
    </row>
    <row r="103" spans="1:12" ht="15.95" customHeight="1" x14ac:dyDescent="0.2">
      <c r="A103" s="50">
        <v>1</v>
      </c>
      <c r="B103" s="51" t="s">
        <v>93</v>
      </c>
      <c r="C103" s="52">
        <v>0</v>
      </c>
      <c r="D103" s="52">
        <v>19425</v>
      </c>
      <c r="E103" s="53">
        <v>7875</v>
      </c>
      <c r="H103" s="100">
        <f t="shared" si="2"/>
        <v>0</v>
      </c>
      <c r="I103" s="100">
        <f t="shared" si="2"/>
        <v>19813.5</v>
      </c>
      <c r="J103" s="100">
        <f t="shared" si="2"/>
        <v>8032.5</v>
      </c>
      <c r="K103" s="100"/>
      <c r="L103" s="100"/>
    </row>
    <row r="104" spans="1:12" ht="15.95" customHeight="1" x14ac:dyDescent="0.2">
      <c r="A104" s="35">
        <v>2</v>
      </c>
      <c r="B104" s="29" t="s">
        <v>94</v>
      </c>
      <c r="C104" s="54">
        <v>0</v>
      </c>
      <c r="D104" s="54">
        <v>17325</v>
      </c>
      <c r="E104" s="41">
        <v>7875</v>
      </c>
      <c r="H104" s="100">
        <f t="shared" si="2"/>
        <v>0</v>
      </c>
      <c r="I104" s="100">
        <f t="shared" si="2"/>
        <v>17671.5</v>
      </c>
      <c r="J104" s="100">
        <f t="shared" si="2"/>
        <v>8032.5</v>
      </c>
      <c r="K104" s="100"/>
      <c r="L104" s="100"/>
    </row>
    <row r="105" spans="1:12" ht="15.95" customHeight="1" x14ac:dyDescent="0.2">
      <c r="A105" s="35">
        <v>3</v>
      </c>
      <c r="B105" s="23" t="s">
        <v>95</v>
      </c>
      <c r="C105" s="54">
        <v>0</v>
      </c>
      <c r="D105" s="54">
        <v>17325</v>
      </c>
      <c r="E105" s="41">
        <v>7875</v>
      </c>
      <c r="H105" s="100">
        <f t="shared" si="2"/>
        <v>0</v>
      </c>
      <c r="I105" s="100">
        <f t="shared" si="2"/>
        <v>17671.5</v>
      </c>
      <c r="J105" s="100">
        <f t="shared" si="2"/>
        <v>8032.5</v>
      </c>
      <c r="K105" s="100"/>
      <c r="L105" s="100"/>
    </row>
    <row r="106" spans="1:12" ht="15.95" customHeight="1" x14ac:dyDescent="0.2">
      <c r="A106" s="35">
        <v>4</v>
      </c>
      <c r="B106" s="23" t="s">
        <v>74</v>
      </c>
      <c r="C106" s="54">
        <v>0</v>
      </c>
      <c r="D106" s="54">
        <v>17325</v>
      </c>
      <c r="E106" s="41">
        <v>7875</v>
      </c>
      <c r="H106" s="100">
        <f t="shared" si="2"/>
        <v>0</v>
      </c>
      <c r="I106" s="100">
        <f t="shared" si="2"/>
        <v>17671.5</v>
      </c>
      <c r="J106" s="100">
        <f t="shared" si="2"/>
        <v>8032.5</v>
      </c>
      <c r="K106" s="100"/>
      <c r="L106" s="100"/>
    </row>
    <row r="107" spans="1:12" ht="15.95" customHeight="1" x14ac:dyDescent="0.2">
      <c r="A107" s="35">
        <v>5</v>
      </c>
      <c r="B107" s="23" t="s">
        <v>55</v>
      </c>
      <c r="C107" s="54">
        <v>0</v>
      </c>
      <c r="D107" s="54">
        <v>17325</v>
      </c>
      <c r="E107" s="41">
        <v>7875</v>
      </c>
      <c r="H107" s="100">
        <f t="shared" si="2"/>
        <v>0</v>
      </c>
      <c r="I107" s="100">
        <f t="shared" si="2"/>
        <v>17671.5</v>
      </c>
      <c r="J107" s="100">
        <f t="shared" si="2"/>
        <v>8032.5</v>
      </c>
      <c r="K107" s="100"/>
      <c r="L107" s="100"/>
    </row>
    <row r="108" spans="1:12" ht="15.95" customHeight="1" x14ac:dyDescent="0.2">
      <c r="A108" s="35">
        <v>6</v>
      </c>
      <c r="B108" s="23" t="s">
        <v>96</v>
      </c>
      <c r="C108" s="54">
        <v>0</v>
      </c>
      <c r="D108" s="54">
        <v>17325</v>
      </c>
      <c r="E108" s="41">
        <v>7875</v>
      </c>
      <c r="H108" s="100">
        <f t="shared" si="2"/>
        <v>0</v>
      </c>
      <c r="I108" s="100">
        <f t="shared" si="2"/>
        <v>17671.5</v>
      </c>
      <c r="J108" s="100">
        <f t="shared" si="2"/>
        <v>8032.5</v>
      </c>
      <c r="K108" s="100"/>
      <c r="L108" s="100"/>
    </row>
    <row r="109" spans="1:12" ht="15.95" customHeight="1" x14ac:dyDescent="0.2">
      <c r="A109" s="35">
        <v>7</v>
      </c>
      <c r="B109" s="23" t="s">
        <v>97</v>
      </c>
      <c r="C109" s="54">
        <v>0</v>
      </c>
      <c r="D109" s="54">
        <v>15750</v>
      </c>
      <c r="E109" s="41">
        <v>7875</v>
      </c>
      <c r="H109" s="100">
        <f t="shared" si="2"/>
        <v>0</v>
      </c>
      <c r="I109" s="100">
        <f t="shared" si="2"/>
        <v>16065</v>
      </c>
      <c r="J109" s="100">
        <f t="shared" si="2"/>
        <v>8032.5</v>
      </c>
      <c r="K109" s="100"/>
      <c r="L109" s="100"/>
    </row>
    <row r="110" spans="1:12" ht="15.95" customHeight="1" thickBot="1" x14ac:dyDescent="0.25">
      <c r="A110" s="36">
        <v>8</v>
      </c>
      <c r="B110" s="32" t="s">
        <v>98</v>
      </c>
      <c r="C110" s="55">
        <v>0</v>
      </c>
      <c r="D110" s="55">
        <v>13125</v>
      </c>
      <c r="E110" s="56">
        <v>7875</v>
      </c>
      <c r="H110" s="100">
        <f t="shared" si="2"/>
        <v>0</v>
      </c>
      <c r="I110" s="100">
        <f t="shared" si="2"/>
        <v>13387.5</v>
      </c>
      <c r="J110" s="100">
        <f t="shared" si="2"/>
        <v>8032.5</v>
      </c>
      <c r="K110" s="100"/>
      <c r="L110" s="100"/>
    </row>
    <row r="111" spans="1:12" ht="48" customHeight="1" thickBot="1" x14ac:dyDescent="0.25">
      <c r="A111" s="250" t="s">
        <v>131</v>
      </c>
      <c r="B111" s="251"/>
      <c r="C111" s="251"/>
      <c r="D111" s="251"/>
      <c r="E111" s="252"/>
      <c r="H111" s="100"/>
      <c r="I111" s="100"/>
      <c r="J111" s="100"/>
      <c r="K111" s="100"/>
      <c r="L111" s="100"/>
    </row>
    <row r="112" spans="1:12" ht="30.75" customHeight="1" x14ac:dyDescent="0.2">
      <c r="A112" s="72" t="s">
        <v>109</v>
      </c>
      <c r="B112" s="38" t="s">
        <v>132</v>
      </c>
      <c r="C112" s="253" t="s">
        <v>160</v>
      </c>
      <c r="D112" s="254"/>
      <c r="E112" s="255"/>
      <c r="H112" s="100"/>
      <c r="I112" s="100"/>
      <c r="J112" s="100"/>
      <c r="K112" s="100"/>
      <c r="L112" s="100"/>
    </row>
    <row r="113" spans="1:12" ht="15.95" customHeight="1" x14ac:dyDescent="0.2">
      <c r="A113" s="35">
        <v>1</v>
      </c>
      <c r="B113" s="30" t="s">
        <v>0</v>
      </c>
      <c r="C113" s="213">
        <v>7350</v>
      </c>
      <c r="D113" s="214"/>
      <c r="E113" s="215"/>
      <c r="H113" s="100">
        <f>C113*1.02</f>
        <v>7497</v>
      </c>
      <c r="I113" s="100"/>
      <c r="J113" s="100"/>
      <c r="K113" s="100"/>
      <c r="L113" s="100"/>
    </row>
    <row r="114" spans="1:12" ht="32.1" customHeight="1" x14ac:dyDescent="0.2">
      <c r="A114" s="35">
        <v>2</v>
      </c>
      <c r="B114" s="23" t="s">
        <v>1</v>
      </c>
      <c r="C114" s="213">
        <v>7350</v>
      </c>
      <c r="D114" s="214"/>
      <c r="E114" s="215"/>
      <c r="H114" s="100">
        <f t="shared" ref="H114:H177" si="3">C114*1.02</f>
        <v>7497</v>
      </c>
      <c r="I114" s="100"/>
      <c r="J114" s="100"/>
      <c r="K114" s="100"/>
      <c r="L114" s="100"/>
    </row>
    <row r="115" spans="1:12" ht="32.1" customHeight="1" x14ac:dyDescent="0.2">
      <c r="A115" s="35">
        <v>3</v>
      </c>
      <c r="B115" s="23" t="s">
        <v>2</v>
      </c>
      <c r="C115" s="213">
        <v>7350</v>
      </c>
      <c r="D115" s="214"/>
      <c r="E115" s="215"/>
      <c r="H115" s="100">
        <f t="shared" si="3"/>
        <v>7497</v>
      </c>
      <c r="I115" s="100"/>
      <c r="J115" s="100"/>
      <c r="K115" s="100"/>
      <c r="L115" s="100"/>
    </row>
    <row r="116" spans="1:12" ht="15.95" customHeight="1" x14ac:dyDescent="0.2">
      <c r="A116" s="35">
        <v>4</v>
      </c>
      <c r="B116" s="23" t="s">
        <v>3</v>
      </c>
      <c r="C116" s="213">
        <v>7350</v>
      </c>
      <c r="D116" s="214"/>
      <c r="E116" s="215"/>
      <c r="H116" s="100">
        <f t="shared" si="3"/>
        <v>7497</v>
      </c>
      <c r="I116" s="100"/>
      <c r="J116" s="100"/>
      <c r="K116" s="100"/>
      <c r="L116" s="100"/>
    </row>
    <row r="117" spans="1:12" ht="32.1" customHeight="1" x14ac:dyDescent="0.2">
      <c r="A117" s="35">
        <v>5</v>
      </c>
      <c r="B117" s="23" t="s">
        <v>4</v>
      </c>
      <c r="C117" s="213">
        <v>5775</v>
      </c>
      <c r="D117" s="214"/>
      <c r="E117" s="215"/>
      <c r="H117" s="100">
        <f t="shared" si="3"/>
        <v>5890.5</v>
      </c>
      <c r="I117" s="100"/>
      <c r="J117" s="100"/>
      <c r="K117" s="100"/>
      <c r="L117" s="100"/>
    </row>
    <row r="118" spans="1:12" ht="15.95" customHeight="1" x14ac:dyDescent="0.2">
      <c r="A118" s="35">
        <v>6</v>
      </c>
      <c r="B118" s="23" t="s">
        <v>5</v>
      </c>
      <c r="C118" s="213">
        <v>7350</v>
      </c>
      <c r="D118" s="214"/>
      <c r="E118" s="215"/>
      <c r="H118" s="100">
        <f t="shared" si="3"/>
        <v>7497</v>
      </c>
      <c r="I118" s="100"/>
      <c r="J118" s="100"/>
      <c r="K118" s="100"/>
      <c r="L118" s="100"/>
    </row>
    <row r="119" spans="1:12" ht="15.95" customHeight="1" x14ac:dyDescent="0.2">
      <c r="A119" s="35">
        <v>7</v>
      </c>
      <c r="B119" s="23" t="s">
        <v>6</v>
      </c>
      <c r="C119" s="213">
        <v>7350</v>
      </c>
      <c r="D119" s="214"/>
      <c r="E119" s="215"/>
      <c r="H119" s="100">
        <f t="shared" si="3"/>
        <v>7497</v>
      </c>
      <c r="I119" s="100"/>
      <c r="J119" s="100"/>
      <c r="K119" s="100"/>
      <c r="L119" s="100"/>
    </row>
    <row r="120" spans="1:12" ht="15.95" customHeight="1" x14ac:dyDescent="0.2">
      <c r="A120" s="35">
        <v>8</v>
      </c>
      <c r="B120" s="23" t="s">
        <v>158</v>
      </c>
      <c r="C120" s="213">
        <v>5500</v>
      </c>
      <c r="D120" s="214"/>
      <c r="E120" s="215"/>
      <c r="H120" s="100">
        <f t="shared" si="3"/>
        <v>5610</v>
      </c>
      <c r="I120" s="100"/>
      <c r="J120" s="100"/>
      <c r="K120" s="100"/>
      <c r="L120" s="100"/>
    </row>
    <row r="121" spans="1:12" ht="32.1" customHeight="1" x14ac:dyDescent="0.2">
      <c r="A121" s="35">
        <v>9</v>
      </c>
      <c r="B121" s="23" t="s">
        <v>159</v>
      </c>
      <c r="C121" s="213">
        <v>8000</v>
      </c>
      <c r="D121" s="214"/>
      <c r="E121" s="215"/>
      <c r="H121" s="100">
        <f t="shared" si="3"/>
        <v>8160</v>
      </c>
      <c r="I121" s="100"/>
      <c r="J121" s="100"/>
      <c r="K121" s="100"/>
      <c r="L121" s="100"/>
    </row>
    <row r="122" spans="1:12" ht="32.1" customHeight="1" x14ac:dyDescent="0.2">
      <c r="A122" s="35">
        <v>10</v>
      </c>
      <c r="B122" s="23" t="s">
        <v>99</v>
      </c>
      <c r="C122" s="213">
        <v>7500</v>
      </c>
      <c r="D122" s="214"/>
      <c r="E122" s="215"/>
      <c r="H122" s="100">
        <f t="shared" si="3"/>
        <v>7650</v>
      </c>
      <c r="I122" s="100"/>
      <c r="J122" s="100"/>
      <c r="K122" s="100"/>
      <c r="L122" s="100"/>
    </row>
    <row r="123" spans="1:12" ht="32.1" customHeight="1" x14ac:dyDescent="0.2">
      <c r="A123" s="35">
        <v>11</v>
      </c>
      <c r="B123" s="23" t="s">
        <v>112</v>
      </c>
      <c r="C123" s="213">
        <v>8400</v>
      </c>
      <c r="D123" s="214"/>
      <c r="E123" s="215"/>
      <c r="H123" s="100">
        <f t="shared" si="3"/>
        <v>8568</v>
      </c>
      <c r="I123" s="100"/>
      <c r="J123" s="100"/>
      <c r="K123" s="100"/>
      <c r="L123" s="100"/>
    </row>
    <row r="124" spans="1:12" ht="48" customHeight="1" x14ac:dyDescent="0.2">
      <c r="A124" s="35">
        <v>12</v>
      </c>
      <c r="B124" s="24" t="s">
        <v>100</v>
      </c>
      <c r="C124" s="213">
        <v>8400</v>
      </c>
      <c r="D124" s="214"/>
      <c r="E124" s="215"/>
      <c r="H124" s="100">
        <f t="shared" si="3"/>
        <v>8568</v>
      </c>
      <c r="I124" s="100"/>
      <c r="J124" s="100"/>
      <c r="K124" s="100"/>
      <c r="L124" s="100"/>
    </row>
    <row r="125" spans="1:12" ht="48" customHeight="1" x14ac:dyDescent="0.2">
      <c r="A125" s="35">
        <v>13</v>
      </c>
      <c r="B125" s="25" t="s">
        <v>108</v>
      </c>
      <c r="C125" s="213">
        <v>8400</v>
      </c>
      <c r="D125" s="214"/>
      <c r="E125" s="215"/>
      <c r="H125" s="100">
        <f t="shared" si="3"/>
        <v>8568</v>
      </c>
      <c r="I125" s="100"/>
      <c r="J125" s="100"/>
      <c r="K125" s="100"/>
      <c r="L125" s="100"/>
    </row>
    <row r="126" spans="1:12" ht="48" customHeight="1" x14ac:dyDescent="0.2">
      <c r="A126" s="35">
        <v>14</v>
      </c>
      <c r="B126" s="25" t="s">
        <v>101</v>
      </c>
      <c r="C126" s="213">
        <v>8400</v>
      </c>
      <c r="D126" s="214"/>
      <c r="E126" s="215"/>
      <c r="H126" s="100">
        <f t="shared" si="3"/>
        <v>8568</v>
      </c>
      <c r="I126" s="100"/>
      <c r="J126" s="100"/>
      <c r="K126" s="100"/>
      <c r="L126" s="100"/>
    </row>
    <row r="127" spans="1:12" ht="48" customHeight="1" x14ac:dyDescent="0.2">
      <c r="A127" s="35">
        <v>15</v>
      </c>
      <c r="B127" s="25" t="s">
        <v>102</v>
      </c>
      <c r="C127" s="213">
        <v>8400</v>
      </c>
      <c r="D127" s="214"/>
      <c r="E127" s="215"/>
      <c r="H127" s="100">
        <f t="shared" si="3"/>
        <v>8568</v>
      </c>
      <c r="I127" s="100"/>
      <c r="J127" s="100"/>
      <c r="K127" s="100"/>
      <c r="L127" s="100"/>
    </row>
    <row r="128" spans="1:12" ht="32.1" customHeight="1" x14ac:dyDescent="0.2">
      <c r="A128" s="35">
        <v>16</v>
      </c>
      <c r="B128" s="25" t="s">
        <v>103</v>
      </c>
      <c r="C128" s="213">
        <v>8400</v>
      </c>
      <c r="D128" s="214"/>
      <c r="E128" s="215"/>
      <c r="H128" s="100">
        <f t="shared" si="3"/>
        <v>8568</v>
      </c>
      <c r="I128" s="100"/>
      <c r="J128" s="100"/>
      <c r="K128" s="100"/>
      <c r="L128" s="100"/>
    </row>
    <row r="129" spans="1:12" ht="26.25" customHeight="1" x14ac:dyDescent="0.2">
      <c r="A129" s="35">
        <v>17</v>
      </c>
      <c r="B129" s="25" t="s">
        <v>104</v>
      </c>
      <c r="C129" s="213">
        <v>8400</v>
      </c>
      <c r="D129" s="214"/>
      <c r="E129" s="215"/>
      <c r="H129" s="100">
        <f t="shared" si="3"/>
        <v>8568</v>
      </c>
      <c r="I129" s="100"/>
      <c r="J129" s="100"/>
      <c r="K129" s="100"/>
      <c r="L129" s="100"/>
    </row>
    <row r="130" spans="1:12" ht="32.1" customHeight="1" x14ac:dyDescent="0.2">
      <c r="A130" s="35">
        <v>18</v>
      </c>
      <c r="B130" s="25" t="s">
        <v>105</v>
      </c>
      <c r="C130" s="213">
        <v>8400</v>
      </c>
      <c r="D130" s="214"/>
      <c r="E130" s="215"/>
      <c r="H130" s="100">
        <f t="shared" si="3"/>
        <v>8568</v>
      </c>
      <c r="I130" s="100"/>
      <c r="J130" s="100"/>
      <c r="K130" s="100"/>
      <c r="L130" s="100"/>
    </row>
    <row r="131" spans="1:12" ht="33" customHeight="1" x14ac:dyDescent="0.2">
      <c r="A131" s="35">
        <v>19</v>
      </c>
      <c r="B131" s="25" t="s">
        <v>106</v>
      </c>
      <c r="C131" s="213">
        <v>8400</v>
      </c>
      <c r="D131" s="214"/>
      <c r="E131" s="215"/>
      <c r="H131" s="100">
        <f t="shared" si="3"/>
        <v>8568</v>
      </c>
      <c r="I131" s="100"/>
      <c r="J131" s="100"/>
      <c r="K131" s="100"/>
      <c r="L131" s="100"/>
    </row>
    <row r="132" spans="1:12" ht="39.75" customHeight="1" x14ac:dyDescent="0.2">
      <c r="A132" s="35">
        <v>20</v>
      </c>
      <c r="B132" s="25" t="s">
        <v>107</v>
      </c>
      <c r="C132" s="213">
        <v>8400</v>
      </c>
      <c r="D132" s="214"/>
      <c r="E132" s="215"/>
      <c r="H132" s="100">
        <f t="shared" si="3"/>
        <v>8568</v>
      </c>
      <c r="I132" s="100"/>
      <c r="J132" s="100"/>
      <c r="K132" s="100"/>
      <c r="L132" s="100"/>
    </row>
    <row r="133" spans="1:12" ht="48" customHeight="1" x14ac:dyDescent="0.2">
      <c r="A133" s="35">
        <v>21</v>
      </c>
      <c r="B133" s="26" t="s">
        <v>110</v>
      </c>
      <c r="C133" s="213">
        <v>8400</v>
      </c>
      <c r="D133" s="214"/>
      <c r="E133" s="215"/>
      <c r="H133" s="100">
        <f t="shared" si="3"/>
        <v>8568</v>
      </c>
      <c r="I133" s="100"/>
      <c r="J133" s="100"/>
      <c r="K133" s="100"/>
      <c r="L133" s="100"/>
    </row>
    <row r="134" spans="1:12" ht="21.75" customHeight="1" x14ac:dyDescent="0.2">
      <c r="A134" s="35">
        <v>22</v>
      </c>
      <c r="B134" s="27" t="s">
        <v>304</v>
      </c>
      <c r="C134" s="213">
        <v>2310</v>
      </c>
      <c r="D134" s="214"/>
      <c r="E134" s="215"/>
      <c r="H134" s="100">
        <f t="shared" si="3"/>
        <v>2356.1999999999998</v>
      </c>
      <c r="I134" s="100"/>
      <c r="J134" s="100"/>
      <c r="K134" s="100"/>
      <c r="L134" s="100"/>
    </row>
    <row r="135" spans="1:12" ht="22.5" customHeight="1" x14ac:dyDescent="0.2">
      <c r="A135" s="35">
        <v>23</v>
      </c>
      <c r="B135" s="23" t="s">
        <v>117</v>
      </c>
      <c r="C135" s="213">
        <v>2625</v>
      </c>
      <c r="D135" s="214"/>
      <c r="E135" s="215"/>
      <c r="H135" s="100">
        <f t="shared" si="3"/>
        <v>2677.5</v>
      </c>
      <c r="I135" s="100"/>
      <c r="J135" s="100"/>
      <c r="K135" s="100"/>
      <c r="L135" s="100"/>
    </row>
    <row r="136" spans="1:12" ht="26.25" customHeight="1" x14ac:dyDescent="0.2">
      <c r="A136" s="35">
        <v>24</v>
      </c>
      <c r="B136" s="23" t="s">
        <v>307</v>
      </c>
      <c r="C136" s="213">
        <v>840</v>
      </c>
      <c r="D136" s="214"/>
      <c r="E136" s="215"/>
      <c r="H136" s="100">
        <f t="shared" si="3"/>
        <v>856.80000000000007</v>
      </c>
      <c r="I136" s="100"/>
      <c r="J136" s="100"/>
      <c r="K136" s="100"/>
      <c r="L136" s="100"/>
    </row>
    <row r="137" spans="1:12" ht="24" customHeight="1" x14ac:dyDescent="0.2">
      <c r="A137" s="35">
        <v>25</v>
      </c>
      <c r="B137" s="23" t="s">
        <v>303</v>
      </c>
      <c r="C137" s="213">
        <v>1890</v>
      </c>
      <c r="D137" s="214"/>
      <c r="E137" s="215"/>
      <c r="H137" s="100">
        <f t="shared" si="3"/>
        <v>1927.8</v>
      </c>
      <c r="I137" s="100"/>
      <c r="J137" s="100"/>
      <c r="K137" s="100"/>
      <c r="L137" s="100"/>
    </row>
    <row r="138" spans="1:12" ht="28.5" customHeight="1" x14ac:dyDescent="0.2">
      <c r="A138" s="35">
        <v>26</v>
      </c>
      <c r="B138" s="23" t="s">
        <v>145</v>
      </c>
      <c r="C138" s="213">
        <v>2100</v>
      </c>
      <c r="D138" s="214"/>
      <c r="E138" s="215"/>
      <c r="H138" s="100">
        <f t="shared" si="3"/>
        <v>2142</v>
      </c>
      <c r="I138" s="100"/>
      <c r="J138" s="100"/>
      <c r="K138" s="100"/>
      <c r="L138" s="100"/>
    </row>
    <row r="139" spans="1:12" ht="33.75" customHeight="1" x14ac:dyDescent="0.2">
      <c r="A139" s="35">
        <v>27</v>
      </c>
      <c r="B139" s="28" t="s">
        <v>146</v>
      </c>
      <c r="C139" s="213">
        <v>1050</v>
      </c>
      <c r="D139" s="214"/>
      <c r="E139" s="215"/>
      <c r="H139" s="100">
        <f t="shared" si="3"/>
        <v>1071</v>
      </c>
      <c r="I139" s="100"/>
      <c r="J139" s="100"/>
      <c r="K139" s="100"/>
      <c r="L139" s="100"/>
    </row>
    <row r="140" spans="1:12" ht="38.25" customHeight="1" x14ac:dyDescent="0.2">
      <c r="A140" s="35">
        <v>28</v>
      </c>
      <c r="B140" s="29" t="s">
        <v>137</v>
      </c>
      <c r="C140" s="213">
        <v>2625</v>
      </c>
      <c r="D140" s="214"/>
      <c r="E140" s="215"/>
      <c r="H140" s="100">
        <f t="shared" si="3"/>
        <v>2677.5</v>
      </c>
      <c r="I140" s="100"/>
      <c r="J140" s="100"/>
      <c r="K140" s="100"/>
      <c r="L140" s="100"/>
    </row>
    <row r="141" spans="1:12" ht="21.75" customHeight="1" x14ac:dyDescent="0.2">
      <c r="A141" s="35">
        <v>29</v>
      </c>
      <c r="B141" s="23" t="s">
        <v>144</v>
      </c>
      <c r="C141" s="213">
        <v>1050</v>
      </c>
      <c r="D141" s="214"/>
      <c r="E141" s="215"/>
      <c r="H141" s="100">
        <f t="shared" si="3"/>
        <v>1071</v>
      </c>
      <c r="I141" s="100"/>
      <c r="J141" s="100"/>
      <c r="K141" s="100"/>
      <c r="L141" s="100"/>
    </row>
    <row r="142" spans="1:12" ht="24.75" customHeight="1" x14ac:dyDescent="0.2">
      <c r="A142" s="35">
        <v>30</v>
      </c>
      <c r="B142" s="23" t="s">
        <v>147</v>
      </c>
      <c r="C142" s="213">
        <v>3675</v>
      </c>
      <c r="D142" s="214"/>
      <c r="E142" s="215"/>
      <c r="H142" s="100">
        <f t="shared" si="3"/>
        <v>3748.5</v>
      </c>
      <c r="I142" s="100"/>
      <c r="J142" s="100"/>
      <c r="K142" s="100"/>
      <c r="L142" s="100"/>
    </row>
    <row r="143" spans="1:12" ht="24" customHeight="1" x14ac:dyDescent="0.2">
      <c r="A143" s="35">
        <v>31</v>
      </c>
      <c r="B143" s="27" t="s">
        <v>148</v>
      </c>
      <c r="C143" s="213">
        <v>2100</v>
      </c>
      <c r="D143" s="214"/>
      <c r="E143" s="215"/>
      <c r="H143" s="100">
        <f t="shared" si="3"/>
        <v>2142</v>
      </c>
      <c r="I143" s="100"/>
      <c r="J143" s="100"/>
      <c r="K143" s="100"/>
      <c r="L143" s="100"/>
    </row>
    <row r="144" spans="1:12" ht="22.5" customHeight="1" x14ac:dyDescent="0.2">
      <c r="A144" s="35">
        <v>32</v>
      </c>
      <c r="B144" s="27" t="s">
        <v>149</v>
      </c>
      <c r="C144" s="213">
        <v>1575</v>
      </c>
      <c r="D144" s="214"/>
      <c r="E144" s="215"/>
      <c r="H144" s="100">
        <f t="shared" si="3"/>
        <v>1606.5</v>
      </c>
      <c r="I144" s="100"/>
      <c r="J144" s="100"/>
      <c r="K144" s="100"/>
      <c r="L144" s="100"/>
    </row>
    <row r="145" spans="1:12" ht="36" customHeight="1" x14ac:dyDescent="0.2">
      <c r="A145" s="35">
        <v>33</v>
      </c>
      <c r="B145" s="27" t="s">
        <v>150</v>
      </c>
      <c r="C145" s="213">
        <v>5250</v>
      </c>
      <c r="D145" s="214"/>
      <c r="E145" s="215"/>
      <c r="H145" s="100">
        <f t="shared" si="3"/>
        <v>5355</v>
      </c>
      <c r="I145" s="100"/>
      <c r="J145" s="100"/>
      <c r="K145" s="100"/>
      <c r="L145" s="100"/>
    </row>
    <row r="146" spans="1:12" ht="32.1" customHeight="1" x14ac:dyDescent="0.2">
      <c r="A146" s="35">
        <v>34</v>
      </c>
      <c r="B146" s="73" t="s">
        <v>151</v>
      </c>
      <c r="C146" s="246">
        <v>7350</v>
      </c>
      <c r="D146" s="247"/>
      <c r="E146" s="248"/>
      <c r="H146" s="100">
        <f t="shared" si="3"/>
        <v>7497</v>
      </c>
      <c r="I146" s="100"/>
      <c r="J146" s="100"/>
      <c r="K146" s="100"/>
      <c r="L146" s="100"/>
    </row>
    <row r="147" spans="1:12" ht="25.5" customHeight="1" x14ac:dyDescent="0.2">
      <c r="A147" s="37">
        <v>35</v>
      </c>
      <c r="B147" s="83" t="s">
        <v>240</v>
      </c>
      <c r="C147" s="249">
        <v>3150</v>
      </c>
      <c r="D147" s="249"/>
      <c r="E147" s="249"/>
      <c r="H147" s="100">
        <f t="shared" si="3"/>
        <v>3213</v>
      </c>
      <c r="I147" s="100"/>
      <c r="J147" s="100"/>
      <c r="K147" s="100"/>
      <c r="L147" s="100"/>
    </row>
    <row r="148" spans="1:12" ht="25.5" customHeight="1" x14ac:dyDescent="0.2">
      <c r="A148" s="37">
        <v>36</v>
      </c>
      <c r="B148" s="83" t="s">
        <v>241</v>
      </c>
      <c r="C148" s="249">
        <v>5250</v>
      </c>
      <c r="D148" s="249"/>
      <c r="E148" s="249"/>
      <c r="H148" s="100">
        <f t="shared" si="3"/>
        <v>5355</v>
      </c>
      <c r="I148" s="100"/>
      <c r="J148" s="100"/>
      <c r="K148" s="100"/>
      <c r="L148" s="100"/>
    </row>
    <row r="149" spans="1:12" ht="32.1" customHeight="1" x14ac:dyDescent="0.2">
      <c r="A149" s="37">
        <v>37</v>
      </c>
      <c r="B149" s="83" t="s">
        <v>242</v>
      </c>
      <c r="C149" s="249">
        <v>7140</v>
      </c>
      <c r="D149" s="249"/>
      <c r="E149" s="249"/>
      <c r="H149" s="100">
        <f t="shared" si="3"/>
        <v>7282.8</v>
      </c>
      <c r="I149" s="100"/>
      <c r="J149" s="100"/>
      <c r="K149" s="100"/>
      <c r="L149" s="100"/>
    </row>
    <row r="150" spans="1:12" ht="27" customHeight="1" thickBot="1" x14ac:dyDescent="0.25">
      <c r="A150" s="37">
        <v>38</v>
      </c>
      <c r="B150" s="74" t="s">
        <v>152</v>
      </c>
      <c r="C150" s="232">
        <v>2000</v>
      </c>
      <c r="D150" s="233"/>
      <c r="E150" s="234"/>
      <c r="H150" s="100">
        <f t="shared" si="3"/>
        <v>2040</v>
      </c>
      <c r="I150" s="100"/>
      <c r="J150" s="100"/>
      <c r="K150" s="100"/>
      <c r="L150" s="100"/>
    </row>
    <row r="151" spans="1:12" ht="32.1" customHeight="1" thickBot="1" x14ac:dyDescent="0.25">
      <c r="A151" s="235" t="s">
        <v>153</v>
      </c>
      <c r="B151" s="236"/>
      <c r="C151" s="236"/>
      <c r="D151" s="236"/>
      <c r="E151" s="237"/>
      <c r="H151" s="100"/>
      <c r="I151" s="100"/>
      <c r="J151" s="100"/>
      <c r="K151" s="100"/>
      <c r="L151" s="100"/>
    </row>
    <row r="152" spans="1:12" ht="24.75" customHeight="1" thickBot="1" x14ac:dyDescent="0.25">
      <c r="A152" s="84">
        <v>39</v>
      </c>
      <c r="B152" s="238" t="s">
        <v>157</v>
      </c>
      <c r="C152" s="238"/>
      <c r="D152" s="238"/>
      <c r="E152" s="239"/>
      <c r="H152" s="100"/>
      <c r="I152" s="100"/>
      <c r="J152" s="100"/>
      <c r="K152" s="100"/>
      <c r="L152" s="100"/>
    </row>
    <row r="153" spans="1:12" ht="36" customHeight="1" x14ac:dyDescent="0.2">
      <c r="A153" s="71" t="s">
        <v>220</v>
      </c>
      <c r="B153" s="85" t="s">
        <v>310</v>
      </c>
      <c r="C153" s="240">
        <v>1000</v>
      </c>
      <c r="D153" s="241"/>
      <c r="E153" s="242"/>
      <c r="H153" s="100">
        <f t="shared" si="3"/>
        <v>1020</v>
      </c>
      <c r="I153" s="100"/>
      <c r="J153" s="100"/>
      <c r="K153" s="100"/>
      <c r="L153" s="100"/>
    </row>
    <row r="154" spans="1:12" ht="22.5" customHeight="1" x14ac:dyDescent="0.2">
      <c r="A154" s="86" t="s">
        <v>221</v>
      </c>
      <c r="B154" s="85" t="s">
        <v>217</v>
      </c>
      <c r="C154" s="240">
        <v>1000</v>
      </c>
      <c r="D154" s="241"/>
      <c r="E154" s="242"/>
      <c r="H154" s="100">
        <f t="shared" si="3"/>
        <v>1020</v>
      </c>
      <c r="I154" s="100"/>
      <c r="J154" s="100"/>
      <c r="K154" s="100"/>
      <c r="L154" s="100"/>
    </row>
    <row r="155" spans="1:12" ht="22.5" customHeight="1" x14ac:dyDescent="0.2">
      <c r="A155" s="88" t="s">
        <v>222</v>
      </c>
      <c r="B155" s="83" t="s">
        <v>218</v>
      </c>
      <c r="C155" s="243">
        <v>2100</v>
      </c>
      <c r="D155" s="244"/>
      <c r="E155" s="245"/>
      <c r="H155" s="100">
        <f t="shared" si="3"/>
        <v>2142</v>
      </c>
      <c r="I155" s="100"/>
      <c r="J155" s="100"/>
      <c r="K155" s="100"/>
      <c r="L155" s="100"/>
    </row>
    <row r="156" spans="1:12" ht="22.5" customHeight="1" thickBot="1" x14ac:dyDescent="0.25">
      <c r="A156" s="71" t="s">
        <v>309</v>
      </c>
      <c r="B156" s="87" t="s">
        <v>219</v>
      </c>
      <c r="C156" s="225">
        <v>3500</v>
      </c>
      <c r="D156" s="226"/>
      <c r="E156" s="227"/>
      <c r="H156" s="100">
        <f t="shared" si="3"/>
        <v>3570</v>
      </c>
      <c r="I156" s="100"/>
      <c r="J156" s="100"/>
      <c r="K156" s="100"/>
      <c r="L156" s="100"/>
    </row>
    <row r="157" spans="1:12" ht="22.5" customHeight="1" thickBot="1" x14ac:dyDescent="0.25">
      <c r="A157" s="96">
        <v>40</v>
      </c>
      <c r="B157" s="228" t="s">
        <v>154</v>
      </c>
      <c r="C157" s="228"/>
      <c r="D157" s="228"/>
      <c r="E157" s="229"/>
      <c r="H157" s="100"/>
      <c r="I157" s="100"/>
      <c r="J157" s="100"/>
      <c r="K157" s="100"/>
      <c r="L157" s="100"/>
    </row>
    <row r="158" spans="1:12" ht="15.95" customHeight="1" x14ac:dyDescent="0.2">
      <c r="A158" s="95" t="s">
        <v>223</v>
      </c>
      <c r="B158" s="89" t="s">
        <v>162</v>
      </c>
      <c r="C158" s="230">
        <v>2520</v>
      </c>
      <c r="D158" s="230"/>
      <c r="E158" s="231"/>
      <c r="H158" s="100">
        <f t="shared" si="3"/>
        <v>2570.4</v>
      </c>
      <c r="I158" s="100"/>
      <c r="J158" s="100"/>
      <c r="K158" s="100"/>
      <c r="L158" s="100"/>
    </row>
    <row r="159" spans="1:12" ht="15.95" customHeight="1" x14ac:dyDescent="0.2">
      <c r="A159" s="88" t="s">
        <v>224</v>
      </c>
      <c r="B159" s="90" t="s">
        <v>163</v>
      </c>
      <c r="C159" s="222">
        <v>2415</v>
      </c>
      <c r="D159" s="223"/>
      <c r="E159" s="224"/>
      <c r="H159" s="100">
        <f t="shared" si="3"/>
        <v>2463.3000000000002</v>
      </c>
      <c r="I159" s="100"/>
      <c r="J159" s="100"/>
      <c r="K159" s="100"/>
      <c r="L159" s="100"/>
    </row>
    <row r="160" spans="1:12" ht="15.95" customHeight="1" x14ac:dyDescent="0.2">
      <c r="A160" s="88" t="s">
        <v>225</v>
      </c>
      <c r="B160" s="91" t="s">
        <v>164</v>
      </c>
      <c r="C160" s="213">
        <v>2415</v>
      </c>
      <c r="D160" s="214"/>
      <c r="E160" s="215"/>
      <c r="H160" s="100">
        <f t="shared" si="3"/>
        <v>2463.3000000000002</v>
      </c>
      <c r="I160" s="100"/>
      <c r="J160" s="100"/>
      <c r="K160" s="100"/>
      <c r="L160" s="100"/>
    </row>
    <row r="161" spans="1:12" ht="15.95" customHeight="1" x14ac:dyDescent="0.2">
      <c r="A161" s="88" t="s">
        <v>226</v>
      </c>
      <c r="B161" s="91" t="s">
        <v>165</v>
      </c>
      <c r="C161" s="213">
        <v>2415</v>
      </c>
      <c r="D161" s="214"/>
      <c r="E161" s="215"/>
      <c r="H161" s="100">
        <f t="shared" si="3"/>
        <v>2463.3000000000002</v>
      </c>
      <c r="I161" s="100"/>
      <c r="J161" s="100"/>
      <c r="K161" s="100"/>
      <c r="L161" s="100"/>
    </row>
    <row r="162" spans="1:12" ht="15.95" customHeight="1" x14ac:dyDescent="0.2">
      <c r="A162" s="88" t="s">
        <v>227</v>
      </c>
      <c r="B162" s="91" t="s">
        <v>166</v>
      </c>
      <c r="C162" s="213">
        <v>2415</v>
      </c>
      <c r="D162" s="214"/>
      <c r="E162" s="215"/>
      <c r="H162" s="100">
        <f t="shared" si="3"/>
        <v>2463.3000000000002</v>
      </c>
      <c r="I162" s="100"/>
      <c r="J162" s="100"/>
      <c r="K162" s="100"/>
      <c r="L162" s="100"/>
    </row>
    <row r="163" spans="1:12" ht="15.95" customHeight="1" x14ac:dyDescent="0.2">
      <c r="A163" s="88" t="s">
        <v>228</v>
      </c>
      <c r="B163" s="91" t="s">
        <v>167</v>
      </c>
      <c r="C163" s="213">
        <v>2415</v>
      </c>
      <c r="D163" s="214"/>
      <c r="E163" s="215"/>
      <c r="H163" s="100">
        <f t="shared" si="3"/>
        <v>2463.3000000000002</v>
      </c>
      <c r="I163" s="100"/>
      <c r="J163" s="100"/>
      <c r="K163" s="100"/>
      <c r="L163" s="100"/>
    </row>
    <row r="164" spans="1:12" ht="15.95" customHeight="1" x14ac:dyDescent="0.2">
      <c r="A164" s="88" t="s">
        <v>229</v>
      </c>
      <c r="B164" s="91" t="s">
        <v>168</v>
      </c>
      <c r="C164" s="213">
        <v>2625</v>
      </c>
      <c r="D164" s="214"/>
      <c r="E164" s="215"/>
      <c r="H164" s="100">
        <f t="shared" si="3"/>
        <v>2677.5</v>
      </c>
      <c r="I164" s="100"/>
      <c r="J164" s="100"/>
      <c r="K164" s="100"/>
      <c r="L164" s="100"/>
    </row>
    <row r="165" spans="1:12" ht="15.95" customHeight="1" x14ac:dyDescent="0.2">
      <c r="A165" s="88" t="s">
        <v>230</v>
      </c>
      <c r="B165" s="91" t="s">
        <v>169</v>
      </c>
      <c r="C165" s="213">
        <v>2625</v>
      </c>
      <c r="D165" s="214"/>
      <c r="E165" s="215"/>
      <c r="H165" s="100">
        <f t="shared" si="3"/>
        <v>2677.5</v>
      </c>
      <c r="I165" s="100"/>
      <c r="J165" s="100"/>
      <c r="K165" s="100"/>
      <c r="L165" s="100"/>
    </row>
    <row r="166" spans="1:12" ht="32.1" customHeight="1" x14ac:dyDescent="0.2">
      <c r="A166" s="88" t="s">
        <v>231</v>
      </c>
      <c r="B166" s="91" t="s">
        <v>170</v>
      </c>
      <c r="C166" s="213">
        <v>2625</v>
      </c>
      <c r="D166" s="214"/>
      <c r="E166" s="215"/>
      <c r="H166" s="100">
        <f t="shared" si="3"/>
        <v>2677.5</v>
      </c>
      <c r="I166" s="100"/>
      <c r="J166" s="100"/>
      <c r="K166" s="100"/>
      <c r="L166" s="100"/>
    </row>
    <row r="167" spans="1:12" ht="32.1" customHeight="1" x14ac:dyDescent="0.2">
      <c r="A167" s="88" t="s">
        <v>232</v>
      </c>
      <c r="B167" s="91" t="s">
        <v>171</v>
      </c>
      <c r="C167" s="213">
        <v>2625</v>
      </c>
      <c r="D167" s="214"/>
      <c r="E167" s="215"/>
      <c r="H167" s="100">
        <f t="shared" si="3"/>
        <v>2677.5</v>
      </c>
      <c r="I167" s="100"/>
      <c r="J167" s="100"/>
      <c r="K167" s="100"/>
      <c r="L167" s="100"/>
    </row>
    <row r="168" spans="1:12" ht="32.1" customHeight="1" x14ac:dyDescent="0.2">
      <c r="A168" s="88" t="s">
        <v>233</v>
      </c>
      <c r="B168" s="91" t="s">
        <v>172</v>
      </c>
      <c r="C168" s="213">
        <v>2625</v>
      </c>
      <c r="D168" s="214"/>
      <c r="E168" s="215"/>
      <c r="H168" s="100">
        <f t="shared" si="3"/>
        <v>2677.5</v>
      </c>
      <c r="I168" s="100"/>
      <c r="J168" s="100"/>
      <c r="K168" s="100"/>
      <c r="L168" s="100"/>
    </row>
    <row r="169" spans="1:12" ht="22.5" customHeight="1" x14ac:dyDescent="0.2">
      <c r="A169" s="88" t="s">
        <v>234</v>
      </c>
      <c r="B169" s="91" t="s">
        <v>173</v>
      </c>
      <c r="C169" s="213">
        <v>2625</v>
      </c>
      <c r="D169" s="214"/>
      <c r="E169" s="215"/>
      <c r="H169" s="100">
        <f t="shared" si="3"/>
        <v>2677.5</v>
      </c>
      <c r="I169" s="100"/>
      <c r="J169" s="100"/>
      <c r="K169" s="100"/>
      <c r="L169" s="100"/>
    </row>
    <row r="170" spans="1:12" ht="32.1" customHeight="1" x14ac:dyDescent="0.2">
      <c r="A170" s="88" t="s">
        <v>235</v>
      </c>
      <c r="B170" s="91" t="s">
        <v>174</v>
      </c>
      <c r="C170" s="213">
        <v>2625</v>
      </c>
      <c r="D170" s="214"/>
      <c r="E170" s="215"/>
      <c r="H170" s="100">
        <f t="shared" si="3"/>
        <v>2677.5</v>
      </c>
      <c r="I170" s="100"/>
      <c r="J170" s="100"/>
      <c r="K170" s="100"/>
      <c r="L170" s="100"/>
    </row>
    <row r="171" spans="1:12" ht="21.75" customHeight="1" x14ac:dyDescent="0.2">
      <c r="A171" s="88" t="s">
        <v>236</v>
      </c>
      <c r="B171" s="91" t="s">
        <v>175</v>
      </c>
      <c r="C171" s="213">
        <v>2625</v>
      </c>
      <c r="D171" s="214"/>
      <c r="E171" s="215"/>
      <c r="H171" s="100">
        <f t="shared" si="3"/>
        <v>2677.5</v>
      </c>
      <c r="I171" s="100"/>
      <c r="J171" s="100"/>
      <c r="K171" s="100"/>
      <c r="L171" s="100"/>
    </row>
    <row r="172" spans="1:12" ht="24" customHeight="1" x14ac:dyDescent="0.2">
      <c r="A172" s="88" t="s">
        <v>237</v>
      </c>
      <c r="B172" s="91" t="s">
        <v>176</v>
      </c>
      <c r="C172" s="213">
        <v>2415</v>
      </c>
      <c r="D172" s="214"/>
      <c r="E172" s="215"/>
      <c r="H172" s="100">
        <f t="shared" si="3"/>
        <v>2463.3000000000002</v>
      </c>
      <c r="I172" s="100"/>
      <c r="J172" s="100"/>
      <c r="K172" s="100"/>
      <c r="L172" s="100"/>
    </row>
    <row r="173" spans="1:12" ht="19.5" customHeight="1" x14ac:dyDescent="0.2">
      <c r="A173" s="88" t="s">
        <v>238</v>
      </c>
      <c r="B173" s="91" t="s">
        <v>177</v>
      </c>
      <c r="C173" s="213">
        <v>2415</v>
      </c>
      <c r="D173" s="214"/>
      <c r="E173" s="215"/>
      <c r="H173" s="100">
        <f t="shared" si="3"/>
        <v>2463.3000000000002</v>
      </c>
      <c r="I173" s="100"/>
      <c r="J173" s="100"/>
      <c r="K173" s="100"/>
      <c r="L173" s="100"/>
    </row>
    <row r="174" spans="1:12" ht="21.75" customHeight="1" x14ac:dyDescent="0.2">
      <c r="A174" s="88" t="s">
        <v>239</v>
      </c>
      <c r="B174" s="91" t="s">
        <v>178</v>
      </c>
      <c r="C174" s="213">
        <v>2415</v>
      </c>
      <c r="D174" s="214"/>
      <c r="E174" s="215"/>
      <c r="H174" s="100">
        <f t="shared" si="3"/>
        <v>2463.3000000000002</v>
      </c>
      <c r="I174" s="100"/>
      <c r="J174" s="100"/>
      <c r="K174" s="100"/>
      <c r="L174" s="100"/>
    </row>
    <row r="175" spans="1:12" ht="32.1" customHeight="1" x14ac:dyDescent="0.2">
      <c r="A175" s="88" t="s">
        <v>243</v>
      </c>
      <c r="B175" s="91" t="s">
        <v>179</v>
      </c>
      <c r="C175" s="213">
        <v>2625</v>
      </c>
      <c r="D175" s="214"/>
      <c r="E175" s="215"/>
      <c r="H175" s="100">
        <f t="shared" si="3"/>
        <v>2677.5</v>
      </c>
      <c r="I175" s="100"/>
      <c r="J175" s="100"/>
      <c r="K175" s="100"/>
      <c r="L175" s="100"/>
    </row>
    <row r="176" spans="1:12" ht="22.5" customHeight="1" x14ac:dyDescent="0.2">
      <c r="A176" s="88" t="s">
        <v>244</v>
      </c>
      <c r="B176" s="91" t="s">
        <v>180</v>
      </c>
      <c r="C176" s="213">
        <v>2625</v>
      </c>
      <c r="D176" s="214"/>
      <c r="E176" s="215"/>
      <c r="H176" s="100">
        <f t="shared" si="3"/>
        <v>2677.5</v>
      </c>
      <c r="I176" s="100"/>
      <c r="J176" s="100"/>
      <c r="K176" s="100"/>
      <c r="L176" s="100"/>
    </row>
    <row r="177" spans="1:12" ht="24" customHeight="1" x14ac:dyDescent="0.2">
      <c r="A177" s="88" t="s">
        <v>245</v>
      </c>
      <c r="B177" s="91" t="s">
        <v>181</v>
      </c>
      <c r="C177" s="213">
        <v>2625</v>
      </c>
      <c r="D177" s="214"/>
      <c r="E177" s="215"/>
      <c r="H177" s="100">
        <f t="shared" si="3"/>
        <v>2677.5</v>
      </c>
      <c r="I177" s="100"/>
      <c r="J177" s="100"/>
      <c r="K177" s="100"/>
      <c r="L177" s="100"/>
    </row>
    <row r="178" spans="1:12" ht="22.5" customHeight="1" x14ac:dyDescent="0.2">
      <c r="A178" s="88" t="s">
        <v>246</v>
      </c>
      <c r="B178" s="91" t="s">
        <v>182</v>
      </c>
      <c r="C178" s="213">
        <v>2625</v>
      </c>
      <c r="D178" s="214"/>
      <c r="E178" s="215"/>
      <c r="H178" s="100">
        <f t="shared" ref="H178:H235" si="4">C178*1.02</f>
        <v>2677.5</v>
      </c>
      <c r="I178" s="100"/>
      <c r="J178" s="100"/>
      <c r="K178" s="100"/>
      <c r="L178" s="100"/>
    </row>
    <row r="179" spans="1:12" ht="32.1" customHeight="1" x14ac:dyDescent="0.2">
      <c r="A179" s="88" t="s">
        <v>247</v>
      </c>
      <c r="B179" s="91" t="s">
        <v>183</v>
      </c>
      <c r="C179" s="213">
        <v>2415</v>
      </c>
      <c r="D179" s="214"/>
      <c r="E179" s="215"/>
      <c r="H179" s="100">
        <f t="shared" si="4"/>
        <v>2463.3000000000002</v>
      </c>
      <c r="I179" s="100"/>
      <c r="J179" s="100"/>
      <c r="K179" s="100"/>
      <c r="L179" s="100"/>
    </row>
    <row r="180" spans="1:12" ht="32.1" customHeight="1" x14ac:dyDescent="0.2">
      <c r="A180" s="88" t="s">
        <v>248</v>
      </c>
      <c r="B180" s="91" t="s">
        <v>184</v>
      </c>
      <c r="C180" s="213">
        <v>2625</v>
      </c>
      <c r="D180" s="214"/>
      <c r="E180" s="215"/>
      <c r="H180" s="100">
        <f t="shared" si="4"/>
        <v>2677.5</v>
      </c>
      <c r="I180" s="100"/>
      <c r="J180" s="100"/>
      <c r="K180" s="100"/>
      <c r="L180" s="100"/>
    </row>
    <row r="181" spans="1:12" ht="22.5" customHeight="1" x14ac:dyDescent="0.2">
      <c r="A181" s="88" t="s">
        <v>249</v>
      </c>
      <c r="B181" s="91" t="s">
        <v>185</v>
      </c>
      <c r="C181" s="213">
        <v>2625</v>
      </c>
      <c r="D181" s="214"/>
      <c r="E181" s="215"/>
      <c r="H181" s="100">
        <f t="shared" si="4"/>
        <v>2677.5</v>
      </c>
      <c r="I181" s="100"/>
      <c r="J181" s="100"/>
      <c r="K181" s="100"/>
      <c r="L181" s="100"/>
    </row>
    <row r="182" spans="1:12" ht="32.1" customHeight="1" x14ac:dyDescent="0.2">
      <c r="A182" s="88" t="s">
        <v>250</v>
      </c>
      <c r="B182" s="91" t="s">
        <v>186</v>
      </c>
      <c r="C182" s="213">
        <v>2625</v>
      </c>
      <c r="D182" s="214"/>
      <c r="E182" s="215"/>
      <c r="H182" s="100">
        <f t="shared" si="4"/>
        <v>2677.5</v>
      </c>
      <c r="I182" s="100"/>
      <c r="J182" s="100"/>
      <c r="K182" s="100"/>
      <c r="L182" s="100"/>
    </row>
    <row r="183" spans="1:12" ht="32.1" customHeight="1" x14ac:dyDescent="0.2">
      <c r="A183" s="88" t="s">
        <v>251</v>
      </c>
      <c r="B183" s="91" t="s">
        <v>187</v>
      </c>
      <c r="C183" s="213">
        <v>2415</v>
      </c>
      <c r="D183" s="214"/>
      <c r="E183" s="215"/>
      <c r="H183" s="100">
        <f t="shared" si="4"/>
        <v>2463.3000000000002</v>
      </c>
      <c r="I183" s="100"/>
      <c r="J183" s="100"/>
      <c r="K183" s="100"/>
      <c r="L183" s="100"/>
    </row>
    <row r="184" spans="1:12" ht="48" customHeight="1" x14ac:dyDescent="0.2">
      <c r="A184" s="88" t="s">
        <v>252</v>
      </c>
      <c r="B184" s="91" t="s">
        <v>188</v>
      </c>
      <c r="C184" s="213">
        <v>2415</v>
      </c>
      <c r="D184" s="214"/>
      <c r="E184" s="215"/>
      <c r="H184" s="100">
        <f t="shared" si="4"/>
        <v>2463.3000000000002</v>
      </c>
      <c r="I184" s="100"/>
      <c r="J184" s="100"/>
      <c r="K184" s="100"/>
      <c r="L184" s="100"/>
    </row>
    <row r="185" spans="1:12" ht="19.5" customHeight="1" x14ac:dyDescent="0.2">
      <c r="A185" s="88" t="s">
        <v>253</v>
      </c>
      <c r="B185" s="92" t="s">
        <v>189</v>
      </c>
      <c r="C185" s="222">
        <v>2100</v>
      </c>
      <c r="D185" s="223"/>
      <c r="E185" s="224"/>
      <c r="H185" s="100">
        <f t="shared" si="4"/>
        <v>2142</v>
      </c>
      <c r="I185" s="100"/>
      <c r="J185" s="100"/>
      <c r="K185" s="100"/>
      <c r="L185" s="100"/>
    </row>
    <row r="186" spans="1:12" ht="21.75" customHeight="1" x14ac:dyDescent="0.2">
      <c r="A186" s="88" t="s">
        <v>254</v>
      </c>
      <c r="B186" s="92" t="s">
        <v>190</v>
      </c>
      <c r="C186" s="222">
        <v>2415</v>
      </c>
      <c r="D186" s="223"/>
      <c r="E186" s="224"/>
      <c r="H186" s="100">
        <f t="shared" si="4"/>
        <v>2463.3000000000002</v>
      </c>
      <c r="I186" s="100"/>
      <c r="J186" s="100"/>
      <c r="K186" s="100"/>
      <c r="L186" s="100"/>
    </row>
    <row r="187" spans="1:12" ht="15.95" customHeight="1" x14ac:dyDescent="0.2">
      <c r="A187" s="88" t="s">
        <v>255</v>
      </c>
      <c r="B187" s="91" t="s">
        <v>191</v>
      </c>
      <c r="C187" s="213">
        <v>2625</v>
      </c>
      <c r="D187" s="214"/>
      <c r="E187" s="215"/>
      <c r="H187" s="100">
        <f t="shared" si="4"/>
        <v>2677.5</v>
      </c>
      <c r="I187" s="100"/>
      <c r="J187" s="100"/>
      <c r="K187" s="100"/>
      <c r="L187" s="100"/>
    </row>
    <row r="188" spans="1:12" ht="32.1" customHeight="1" x14ac:dyDescent="0.2">
      <c r="A188" s="88" t="s">
        <v>256</v>
      </c>
      <c r="B188" s="91" t="s">
        <v>192</v>
      </c>
      <c r="C188" s="213">
        <v>2625</v>
      </c>
      <c r="D188" s="214"/>
      <c r="E188" s="215"/>
      <c r="H188" s="100">
        <f t="shared" si="4"/>
        <v>2677.5</v>
      </c>
      <c r="I188" s="100"/>
      <c r="J188" s="100"/>
      <c r="K188" s="100"/>
      <c r="L188" s="100"/>
    </row>
    <row r="189" spans="1:12" ht="32.1" customHeight="1" x14ac:dyDescent="0.2">
      <c r="A189" s="88" t="s">
        <v>257</v>
      </c>
      <c r="B189" s="91" t="s">
        <v>193</v>
      </c>
      <c r="C189" s="213">
        <v>2625</v>
      </c>
      <c r="D189" s="214"/>
      <c r="E189" s="215"/>
      <c r="H189" s="100">
        <f t="shared" si="4"/>
        <v>2677.5</v>
      </c>
      <c r="I189" s="100"/>
      <c r="J189" s="100"/>
      <c r="K189" s="100"/>
      <c r="L189" s="100"/>
    </row>
    <row r="190" spans="1:12" ht="32.1" customHeight="1" x14ac:dyDescent="0.2">
      <c r="A190" s="88" t="s">
        <v>258</v>
      </c>
      <c r="B190" s="91" t="s">
        <v>194</v>
      </c>
      <c r="C190" s="213">
        <v>2625</v>
      </c>
      <c r="D190" s="214"/>
      <c r="E190" s="215"/>
      <c r="H190" s="100">
        <f t="shared" si="4"/>
        <v>2677.5</v>
      </c>
      <c r="I190" s="100"/>
      <c r="J190" s="100"/>
      <c r="K190" s="100"/>
      <c r="L190" s="100"/>
    </row>
    <row r="191" spans="1:12" ht="32.1" customHeight="1" x14ac:dyDescent="0.2">
      <c r="A191" s="88" t="s">
        <v>259</v>
      </c>
      <c r="B191" s="91" t="s">
        <v>195</v>
      </c>
      <c r="C191" s="213">
        <v>2625</v>
      </c>
      <c r="D191" s="214"/>
      <c r="E191" s="215"/>
      <c r="H191" s="100">
        <f t="shared" si="4"/>
        <v>2677.5</v>
      </c>
      <c r="I191" s="100"/>
      <c r="J191" s="100"/>
      <c r="K191" s="100"/>
      <c r="L191" s="100"/>
    </row>
    <row r="192" spans="1:12" ht="48" customHeight="1" x14ac:dyDescent="0.2">
      <c r="A192" s="88" t="s">
        <v>260</v>
      </c>
      <c r="B192" s="91" t="s">
        <v>196</v>
      </c>
      <c r="C192" s="213">
        <v>2625</v>
      </c>
      <c r="D192" s="214"/>
      <c r="E192" s="215"/>
      <c r="H192" s="100">
        <f t="shared" si="4"/>
        <v>2677.5</v>
      </c>
      <c r="I192" s="100"/>
      <c r="J192" s="100"/>
      <c r="K192" s="100"/>
      <c r="L192" s="100"/>
    </row>
    <row r="193" spans="1:12" ht="87.75" customHeight="1" x14ac:dyDescent="0.2">
      <c r="A193" s="88" t="s">
        <v>261</v>
      </c>
      <c r="B193" s="91" t="s">
        <v>197</v>
      </c>
      <c r="C193" s="213">
        <v>2625</v>
      </c>
      <c r="D193" s="214"/>
      <c r="E193" s="215"/>
      <c r="H193" s="100">
        <f t="shared" si="4"/>
        <v>2677.5</v>
      </c>
      <c r="I193" s="100"/>
      <c r="J193" s="100"/>
      <c r="K193" s="100"/>
      <c r="L193" s="100"/>
    </row>
    <row r="194" spans="1:12" ht="40.5" customHeight="1" x14ac:dyDescent="0.2">
      <c r="A194" s="88" t="s">
        <v>262</v>
      </c>
      <c r="B194" s="91" t="s">
        <v>198</v>
      </c>
      <c r="C194" s="213">
        <v>2415</v>
      </c>
      <c r="D194" s="214"/>
      <c r="E194" s="215"/>
      <c r="H194" s="100">
        <f t="shared" si="4"/>
        <v>2463.3000000000002</v>
      </c>
      <c r="I194" s="100"/>
      <c r="J194" s="100"/>
      <c r="K194" s="100"/>
      <c r="L194" s="100"/>
    </row>
    <row r="195" spans="1:12" ht="40.5" customHeight="1" x14ac:dyDescent="0.2">
      <c r="A195" s="88" t="s">
        <v>263</v>
      </c>
      <c r="B195" s="91" t="s">
        <v>199</v>
      </c>
      <c r="C195" s="213">
        <v>2625</v>
      </c>
      <c r="D195" s="214"/>
      <c r="E195" s="215"/>
      <c r="H195" s="100">
        <f t="shared" si="4"/>
        <v>2677.5</v>
      </c>
      <c r="I195" s="100"/>
      <c r="J195" s="100"/>
      <c r="K195" s="100"/>
      <c r="L195" s="100"/>
    </row>
    <row r="196" spans="1:12" ht="36" customHeight="1" x14ac:dyDescent="0.2">
      <c r="A196" s="88" t="s">
        <v>264</v>
      </c>
      <c r="B196" s="93" t="s">
        <v>200</v>
      </c>
      <c r="C196" s="213">
        <v>2625</v>
      </c>
      <c r="D196" s="214"/>
      <c r="E196" s="215"/>
      <c r="H196" s="100">
        <f t="shared" si="4"/>
        <v>2677.5</v>
      </c>
      <c r="I196" s="100"/>
      <c r="J196" s="100"/>
      <c r="K196" s="100"/>
      <c r="L196" s="100"/>
    </row>
    <row r="197" spans="1:12" ht="36" customHeight="1" x14ac:dyDescent="0.2">
      <c r="A197" s="88" t="s">
        <v>265</v>
      </c>
      <c r="B197" s="91" t="s">
        <v>201</v>
      </c>
      <c r="C197" s="213">
        <v>2625</v>
      </c>
      <c r="D197" s="214"/>
      <c r="E197" s="215"/>
      <c r="H197" s="100">
        <f t="shared" si="4"/>
        <v>2677.5</v>
      </c>
      <c r="I197" s="100"/>
      <c r="J197" s="100"/>
      <c r="K197" s="100"/>
      <c r="L197" s="100"/>
    </row>
    <row r="198" spans="1:12" ht="22.5" customHeight="1" x14ac:dyDescent="0.2">
      <c r="A198" s="88" t="s">
        <v>266</v>
      </c>
      <c r="B198" s="91" t="s">
        <v>311</v>
      </c>
      <c r="C198" s="213">
        <v>2625</v>
      </c>
      <c r="D198" s="214"/>
      <c r="E198" s="215"/>
      <c r="H198" s="100">
        <f t="shared" si="4"/>
        <v>2677.5</v>
      </c>
      <c r="I198" s="100"/>
      <c r="J198" s="100"/>
      <c r="K198" s="100"/>
      <c r="L198" s="100"/>
    </row>
    <row r="199" spans="1:12" ht="32.1" customHeight="1" x14ac:dyDescent="0.2">
      <c r="A199" s="88" t="s">
        <v>267</v>
      </c>
      <c r="B199" s="91" t="s">
        <v>202</v>
      </c>
      <c r="C199" s="213">
        <v>2625</v>
      </c>
      <c r="D199" s="214"/>
      <c r="E199" s="215"/>
      <c r="H199" s="100">
        <f t="shared" si="4"/>
        <v>2677.5</v>
      </c>
      <c r="I199" s="100"/>
      <c r="J199" s="100"/>
      <c r="K199" s="100"/>
      <c r="L199" s="100"/>
    </row>
    <row r="200" spans="1:12" ht="32.1" customHeight="1" x14ac:dyDescent="0.2">
      <c r="A200" s="88" t="s">
        <v>268</v>
      </c>
      <c r="B200" s="91" t="s">
        <v>203</v>
      </c>
      <c r="C200" s="213">
        <v>2625</v>
      </c>
      <c r="D200" s="214"/>
      <c r="E200" s="215"/>
      <c r="H200" s="100">
        <f t="shared" si="4"/>
        <v>2677.5</v>
      </c>
      <c r="I200" s="100"/>
      <c r="J200" s="100"/>
      <c r="K200" s="100"/>
      <c r="L200" s="100"/>
    </row>
    <row r="201" spans="1:12" ht="35.25" customHeight="1" x14ac:dyDescent="0.2">
      <c r="A201" s="88" t="s">
        <v>269</v>
      </c>
      <c r="B201" s="91" t="s">
        <v>204</v>
      </c>
      <c r="C201" s="213">
        <v>2415</v>
      </c>
      <c r="D201" s="214"/>
      <c r="E201" s="215"/>
      <c r="H201" s="100">
        <f t="shared" si="4"/>
        <v>2463.3000000000002</v>
      </c>
      <c r="I201" s="100"/>
      <c r="J201" s="100"/>
      <c r="K201" s="100"/>
      <c r="L201" s="100"/>
    </row>
    <row r="202" spans="1:12" ht="32.1" customHeight="1" x14ac:dyDescent="0.2">
      <c r="A202" s="88" t="s">
        <v>270</v>
      </c>
      <c r="B202" s="91" t="s">
        <v>205</v>
      </c>
      <c r="C202" s="213">
        <v>2625</v>
      </c>
      <c r="D202" s="214"/>
      <c r="E202" s="215"/>
      <c r="H202" s="100">
        <f t="shared" si="4"/>
        <v>2677.5</v>
      </c>
      <c r="I202" s="100"/>
      <c r="J202" s="100"/>
      <c r="K202" s="100"/>
      <c r="L202" s="100"/>
    </row>
    <row r="203" spans="1:12" ht="24" customHeight="1" thickBot="1" x14ac:dyDescent="0.25">
      <c r="A203" s="98" t="s">
        <v>271</v>
      </c>
      <c r="B203" s="94" t="s">
        <v>206</v>
      </c>
      <c r="C203" s="216">
        <v>2625</v>
      </c>
      <c r="D203" s="217"/>
      <c r="E203" s="218"/>
      <c r="H203" s="100">
        <f t="shared" si="4"/>
        <v>2677.5</v>
      </c>
      <c r="I203" s="100"/>
      <c r="J203" s="100"/>
      <c r="K203" s="100"/>
      <c r="L203" s="100"/>
    </row>
    <row r="204" spans="1:12" ht="15.95" customHeight="1" thickBot="1" x14ac:dyDescent="0.25">
      <c r="A204" s="96">
        <v>41</v>
      </c>
      <c r="B204" s="97" t="s">
        <v>155</v>
      </c>
      <c r="C204" s="76"/>
      <c r="D204" s="77"/>
      <c r="E204" s="78"/>
      <c r="H204" s="100"/>
      <c r="I204" s="100"/>
      <c r="J204" s="100"/>
      <c r="K204" s="100"/>
      <c r="L204" s="100"/>
    </row>
    <row r="205" spans="1:12" ht="48" customHeight="1" x14ac:dyDescent="0.2">
      <c r="A205" s="50" t="s">
        <v>272</v>
      </c>
      <c r="B205" s="79" t="s">
        <v>114</v>
      </c>
      <c r="C205" s="219">
        <v>4200</v>
      </c>
      <c r="D205" s="220"/>
      <c r="E205" s="221"/>
      <c r="H205" s="100">
        <f t="shared" si="4"/>
        <v>4284</v>
      </c>
      <c r="I205" s="100"/>
      <c r="J205" s="100"/>
      <c r="K205" s="100"/>
      <c r="L205" s="100"/>
    </row>
    <row r="206" spans="1:12" ht="48" customHeight="1" x14ac:dyDescent="0.2">
      <c r="A206" s="35" t="s">
        <v>273</v>
      </c>
      <c r="B206" s="30" t="s">
        <v>115</v>
      </c>
      <c r="C206" s="213">
        <v>4200</v>
      </c>
      <c r="D206" s="214"/>
      <c r="E206" s="215"/>
      <c r="H206" s="100">
        <f t="shared" si="4"/>
        <v>4284</v>
      </c>
      <c r="I206" s="100"/>
      <c r="J206" s="100"/>
      <c r="K206" s="100"/>
      <c r="L206" s="100"/>
    </row>
    <row r="207" spans="1:12" ht="48" customHeight="1" x14ac:dyDescent="0.2">
      <c r="A207" s="35" t="s">
        <v>274</v>
      </c>
      <c r="B207" s="30" t="s">
        <v>116</v>
      </c>
      <c r="C207" s="213">
        <v>3150</v>
      </c>
      <c r="D207" s="214"/>
      <c r="E207" s="215"/>
      <c r="H207" s="100">
        <f t="shared" si="4"/>
        <v>3213</v>
      </c>
      <c r="I207" s="100"/>
      <c r="J207" s="100"/>
      <c r="K207" s="100"/>
      <c r="L207" s="100"/>
    </row>
    <row r="208" spans="1:12" ht="48" customHeight="1" x14ac:dyDescent="0.2">
      <c r="A208" s="35" t="s">
        <v>275</v>
      </c>
      <c r="B208" s="30" t="s">
        <v>216</v>
      </c>
      <c r="C208" s="213">
        <v>3150</v>
      </c>
      <c r="D208" s="214"/>
      <c r="E208" s="215"/>
      <c r="H208" s="100">
        <f t="shared" si="4"/>
        <v>3213</v>
      </c>
      <c r="I208" s="100"/>
      <c r="J208" s="100"/>
      <c r="K208" s="100"/>
      <c r="L208" s="100"/>
    </row>
    <row r="209" spans="1:12" ht="48" customHeight="1" x14ac:dyDescent="0.2">
      <c r="A209" s="35" t="s">
        <v>276</v>
      </c>
      <c r="B209" s="31" t="s">
        <v>207</v>
      </c>
      <c r="C209" s="213">
        <v>4200</v>
      </c>
      <c r="D209" s="214"/>
      <c r="E209" s="215"/>
      <c r="H209" s="100">
        <f t="shared" si="4"/>
        <v>4284</v>
      </c>
      <c r="I209" s="100"/>
      <c r="J209" s="100"/>
      <c r="K209" s="100"/>
      <c r="L209" s="100"/>
    </row>
    <row r="210" spans="1:12" ht="48" customHeight="1" x14ac:dyDescent="0.2">
      <c r="A210" s="35" t="s">
        <v>277</v>
      </c>
      <c r="B210" s="30" t="s">
        <v>208</v>
      </c>
      <c r="C210" s="213">
        <v>4200</v>
      </c>
      <c r="D210" s="214"/>
      <c r="E210" s="215"/>
      <c r="H210" s="100">
        <f t="shared" si="4"/>
        <v>4284</v>
      </c>
      <c r="I210" s="100"/>
      <c r="J210" s="100"/>
      <c r="K210" s="100"/>
      <c r="L210" s="100"/>
    </row>
    <row r="211" spans="1:12" ht="48" customHeight="1" x14ac:dyDescent="0.2">
      <c r="A211" s="35" t="s">
        <v>278</v>
      </c>
      <c r="B211" s="30" t="s">
        <v>209</v>
      </c>
      <c r="C211" s="213">
        <v>3150</v>
      </c>
      <c r="D211" s="214"/>
      <c r="E211" s="215"/>
      <c r="H211" s="100">
        <f t="shared" si="4"/>
        <v>3213</v>
      </c>
      <c r="I211" s="100"/>
      <c r="J211" s="100"/>
      <c r="K211" s="100"/>
      <c r="L211" s="100"/>
    </row>
    <row r="212" spans="1:12" ht="48" customHeight="1" x14ac:dyDescent="0.2">
      <c r="A212" s="35" t="s">
        <v>279</v>
      </c>
      <c r="B212" s="30" t="s">
        <v>210</v>
      </c>
      <c r="C212" s="213">
        <v>4200</v>
      </c>
      <c r="D212" s="214"/>
      <c r="E212" s="215"/>
      <c r="H212" s="100">
        <f t="shared" si="4"/>
        <v>4284</v>
      </c>
      <c r="I212" s="100"/>
      <c r="J212" s="100"/>
      <c r="K212" s="100"/>
      <c r="L212" s="100"/>
    </row>
    <row r="213" spans="1:12" ht="48" customHeight="1" x14ac:dyDescent="0.2">
      <c r="A213" s="35" t="s">
        <v>280</v>
      </c>
      <c r="B213" s="25" t="s">
        <v>211</v>
      </c>
      <c r="C213" s="213">
        <v>3150</v>
      </c>
      <c r="D213" s="214"/>
      <c r="E213" s="215"/>
      <c r="H213" s="100">
        <f t="shared" si="4"/>
        <v>3213</v>
      </c>
      <c r="I213" s="100"/>
      <c r="J213" s="100"/>
      <c r="K213" s="100"/>
      <c r="L213" s="100"/>
    </row>
    <row r="214" spans="1:12" ht="48" customHeight="1" x14ac:dyDescent="0.2">
      <c r="A214" s="35" t="s">
        <v>281</v>
      </c>
      <c r="B214" s="25" t="s">
        <v>212</v>
      </c>
      <c r="C214" s="213">
        <v>4200</v>
      </c>
      <c r="D214" s="214"/>
      <c r="E214" s="215"/>
      <c r="H214" s="100">
        <f t="shared" si="4"/>
        <v>4284</v>
      </c>
      <c r="I214" s="100"/>
      <c r="J214" s="100"/>
      <c r="K214" s="100"/>
      <c r="L214" s="100"/>
    </row>
    <row r="215" spans="1:12" ht="48" customHeight="1" x14ac:dyDescent="0.2">
      <c r="A215" s="35" t="s">
        <v>282</v>
      </c>
      <c r="B215" s="25" t="s">
        <v>213</v>
      </c>
      <c r="C215" s="213">
        <v>3150</v>
      </c>
      <c r="D215" s="214"/>
      <c r="E215" s="215"/>
      <c r="H215" s="100">
        <f t="shared" si="4"/>
        <v>3213</v>
      </c>
      <c r="I215" s="100"/>
      <c r="J215" s="100"/>
      <c r="K215" s="100"/>
      <c r="L215" s="100"/>
    </row>
    <row r="216" spans="1:12" ht="37.5" customHeight="1" x14ac:dyDescent="0.2">
      <c r="A216" s="35" t="s">
        <v>283</v>
      </c>
      <c r="B216" s="25" t="s">
        <v>138</v>
      </c>
      <c r="C216" s="213">
        <v>5250</v>
      </c>
      <c r="D216" s="214"/>
      <c r="E216" s="215"/>
      <c r="H216" s="100">
        <f t="shared" si="4"/>
        <v>5355</v>
      </c>
      <c r="I216" s="100"/>
      <c r="J216" s="100"/>
      <c r="K216" s="100"/>
      <c r="L216" s="100"/>
    </row>
    <row r="217" spans="1:12" ht="35.25" customHeight="1" x14ac:dyDescent="0.2">
      <c r="A217" s="35" t="s">
        <v>284</v>
      </c>
      <c r="B217" s="25" t="s">
        <v>139</v>
      </c>
      <c r="C217" s="213">
        <v>6090</v>
      </c>
      <c r="D217" s="214"/>
      <c r="E217" s="215"/>
      <c r="H217" s="100">
        <f t="shared" si="4"/>
        <v>6211.8</v>
      </c>
      <c r="I217" s="100"/>
      <c r="J217" s="100"/>
      <c r="K217" s="100"/>
      <c r="L217" s="100"/>
    </row>
    <row r="218" spans="1:12" ht="39.75" customHeight="1" x14ac:dyDescent="0.2">
      <c r="A218" s="35" t="s">
        <v>285</v>
      </c>
      <c r="B218" s="25" t="s">
        <v>140</v>
      </c>
      <c r="C218" s="213">
        <v>9030</v>
      </c>
      <c r="D218" s="214"/>
      <c r="E218" s="215"/>
      <c r="H218" s="100">
        <f t="shared" si="4"/>
        <v>9210.6</v>
      </c>
      <c r="I218" s="100"/>
      <c r="J218" s="100"/>
      <c r="K218" s="100"/>
      <c r="L218" s="100"/>
    </row>
    <row r="219" spans="1:12" ht="39.75" customHeight="1" x14ac:dyDescent="0.2">
      <c r="A219" s="35" t="s">
        <v>286</v>
      </c>
      <c r="B219" s="25" t="s">
        <v>141</v>
      </c>
      <c r="C219" s="213">
        <v>6090</v>
      </c>
      <c r="D219" s="214"/>
      <c r="E219" s="215"/>
      <c r="H219" s="100">
        <f t="shared" si="4"/>
        <v>6211.8</v>
      </c>
      <c r="I219" s="100"/>
      <c r="J219" s="100"/>
      <c r="K219" s="100"/>
      <c r="L219" s="100"/>
    </row>
    <row r="220" spans="1:12" ht="33.75" customHeight="1" x14ac:dyDescent="0.2">
      <c r="A220" s="35" t="s">
        <v>287</v>
      </c>
      <c r="B220" s="25" t="s">
        <v>142</v>
      </c>
      <c r="C220" s="213">
        <v>9975</v>
      </c>
      <c r="D220" s="214"/>
      <c r="E220" s="215"/>
      <c r="H220" s="100">
        <f t="shared" si="4"/>
        <v>10174.5</v>
      </c>
      <c r="I220" s="100"/>
      <c r="J220" s="100"/>
      <c r="K220" s="100"/>
      <c r="L220" s="100"/>
    </row>
    <row r="221" spans="1:12" ht="44.25" customHeight="1" thickBot="1" x14ac:dyDescent="0.25">
      <c r="A221" s="36" t="s">
        <v>288</v>
      </c>
      <c r="B221" s="80" t="s">
        <v>143</v>
      </c>
      <c r="C221" s="216">
        <v>25000</v>
      </c>
      <c r="D221" s="217"/>
      <c r="E221" s="218"/>
      <c r="H221" s="100">
        <f t="shared" si="4"/>
        <v>25500</v>
      </c>
      <c r="I221" s="100"/>
      <c r="J221" s="100"/>
      <c r="K221" s="100"/>
      <c r="L221" s="100"/>
    </row>
    <row r="222" spans="1:12" ht="24" customHeight="1" thickBot="1" x14ac:dyDescent="0.25">
      <c r="A222" s="75">
        <v>42</v>
      </c>
      <c r="B222" s="81" t="s">
        <v>156</v>
      </c>
      <c r="C222" s="76"/>
      <c r="D222" s="77"/>
      <c r="E222" s="78"/>
      <c r="H222" s="100"/>
      <c r="I222" s="100"/>
      <c r="J222" s="100"/>
      <c r="K222" s="100"/>
      <c r="L222" s="100"/>
    </row>
    <row r="223" spans="1:12" ht="40.5" customHeight="1" x14ac:dyDescent="0.2">
      <c r="A223" s="50" t="s">
        <v>289</v>
      </c>
      <c r="B223" s="82" t="s">
        <v>76</v>
      </c>
      <c r="C223" s="219">
        <v>840</v>
      </c>
      <c r="D223" s="220"/>
      <c r="E223" s="221"/>
      <c r="H223" s="100">
        <f t="shared" si="4"/>
        <v>856.80000000000007</v>
      </c>
      <c r="I223" s="100"/>
      <c r="J223" s="100"/>
      <c r="K223" s="100"/>
      <c r="L223" s="100"/>
    </row>
    <row r="224" spans="1:12" ht="39.75" customHeight="1" x14ac:dyDescent="0.2">
      <c r="A224" s="35" t="s">
        <v>290</v>
      </c>
      <c r="B224" s="25" t="s">
        <v>77</v>
      </c>
      <c r="C224" s="213">
        <v>840</v>
      </c>
      <c r="D224" s="214"/>
      <c r="E224" s="215"/>
      <c r="H224" s="100">
        <f t="shared" si="4"/>
        <v>856.80000000000007</v>
      </c>
      <c r="I224" s="100"/>
      <c r="J224" s="100"/>
      <c r="K224" s="100"/>
      <c r="L224" s="100"/>
    </row>
    <row r="225" spans="1:12" ht="40.5" customHeight="1" x14ac:dyDescent="0.2">
      <c r="A225" s="35" t="s">
        <v>291</v>
      </c>
      <c r="B225" s="25" t="s">
        <v>78</v>
      </c>
      <c r="C225" s="213">
        <v>840</v>
      </c>
      <c r="D225" s="214"/>
      <c r="E225" s="215"/>
      <c r="H225" s="100">
        <f t="shared" si="4"/>
        <v>856.80000000000007</v>
      </c>
      <c r="I225" s="100"/>
      <c r="J225" s="100"/>
      <c r="K225" s="100"/>
      <c r="L225" s="100"/>
    </row>
    <row r="226" spans="1:12" ht="32.1" customHeight="1" x14ac:dyDescent="0.2">
      <c r="A226" s="35" t="s">
        <v>292</v>
      </c>
      <c r="B226" s="25" t="s">
        <v>79</v>
      </c>
      <c r="C226" s="213">
        <v>840</v>
      </c>
      <c r="D226" s="214"/>
      <c r="E226" s="215"/>
      <c r="H226" s="100">
        <f t="shared" si="4"/>
        <v>856.80000000000007</v>
      </c>
      <c r="I226" s="100"/>
      <c r="J226" s="100"/>
      <c r="K226" s="100"/>
      <c r="L226" s="100"/>
    </row>
    <row r="227" spans="1:12" ht="24" customHeight="1" x14ac:dyDescent="0.2">
      <c r="A227" s="35" t="s">
        <v>293</v>
      </c>
      <c r="B227" s="25" t="s">
        <v>80</v>
      </c>
      <c r="C227" s="213">
        <v>840</v>
      </c>
      <c r="D227" s="214"/>
      <c r="E227" s="215"/>
      <c r="H227" s="100">
        <f t="shared" si="4"/>
        <v>856.80000000000007</v>
      </c>
      <c r="I227" s="100"/>
      <c r="J227" s="100"/>
      <c r="K227" s="100"/>
      <c r="L227" s="100"/>
    </row>
    <row r="228" spans="1:12" ht="24" customHeight="1" x14ac:dyDescent="0.2">
      <c r="A228" s="35" t="s">
        <v>294</v>
      </c>
      <c r="B228" s="25" t="s">
        <v>81</v>
      </c>
      <c r="C228" s="213">
        <v>840</v>
      </c>
      <c r="D228" s="214"/>
      <c r="E228" s="215"/>
      <c r="H228" s="100">
        <f t="shared" si="4"/>
        <v>856.80000000000007</v>
      </c>
      <c r="I228" s="100"/>
      <c r="J228" s="100"/>
      <c r="K228" s="100"/>
      <c r="L228" s="100"/>
    </row>
    <row r="229" spans="1:12" ht="32.1" customHeight="1" x14ac:dyDescent="0.2">
      <c r="A229" s="35" t="s">
        <v>295</v>
      </c>
      <c r="B229" s="25" t="s">
        <v>82</v>
      </c>
      <c r="C229" s="213">
        <v>840</v>
      </c>
      <c r="D229" s="214"/>
      <c r="E229" s="215"/>
      <c r="H229" s="100">
        <f t="shared" si="4"/>
        <v>856.80000000000007</v>
      </c>
      <c r="I229" s="100"/>
      <c r="J229" s="100"/>
      <c r="K229" s="100"/>
      <c r="L229" s="100"/>
    </row>
    <row r="230" spans="1:12" ht="35.25" customHeight="1" x14ac:dyDescent="0.2">
      <c r="A230" s="35" t="s">
        <v>296</v>
      </c>
      <c r="B230" s="39" t="s">
        <v>83</v>
      </c>
      <c r="C230" s="211">
        <v>1890</v>
      </c>
      <c r="D230" s="211"/>
      <c r="E230" s="212"/>
      <c r="H230" s="100">
        <f t="shared" si="4"/>
        <v>1927.8</v>
      </c>
      <c r="I230" s="100"/>
      <c r="J230" s="100"/>
      <c r="K230" s="100"/>
      <c r="L230" s="100"/>
    </row>
    <row r="231" spans="1:12" ht="37.5" customHeight="1" x14ac:dyDescent="0.2">
      <c r="A231" s="35" t="s">
        <v>297</v>
      </c>
      <c r="B231" s="23" t="s">
        <v>84</v>
      </c>
      <c r="C231" s="213">
        <v>840</v>
      </c>
      <c r="D231" s="214"/>
      <c r="E231" s="215"/>
      <c r="H231" s="100">
        <f t="shared" si="4"/>
        <v>856.80000000000007</v>
      </c>
      <c r="I231" s="100"/>
      <c r="J231" s="100"/>
      <c r="K231" s="100"/>
      <c r="L231" s="100"/>
    </row>
    <row r="232" spans="1:12" ht="32.1" customHeight="1" x14ac:dyDescent="0.2">
      <c r="A232" s="35" t="s">
        <v>298</v>
      </c>
      <c r="B232" s="23" t="s">
        <v>85</v>
      </c>
      <c r="C232" s="213">
        <v>840</v>
      </c>
      <c r="D232" s="214"/>
      <c r="E232" s="215"/>
      <c r="H232" s="100">
        <f t="shared" si="4"/>
        <v>856.80000000000007</v>
      </c>
      <c r="I232" s="100"/>
      <c r="J232" s="100"/>
      <c r="K232" s="100"/>
      <c r="L232" s="100"/>
    </row>
    <row r="233" spans="1:12" ht="40.5" customHeight="1" x14ac:dyDescent="0.2">
      <c r="A233" s="35" t="s">
        <v>299</v>
      </c>
      <c r="B233" s="23" t="s">
        <v>86</v>
      </c>
      <c r="C233" s="213">
        <v>840</v>
      </c>
      <c r="D233" s="214"/>
      <c r="E233" s="215"/>
      <c r="H233" s="100">
        <f t="shared" si="4"/>
        <v>856.80000000000007</v>
      </c>
      <c r="I233" s="100"/>
      <c r="J233" s="100"/>
      <c r="K233" s="100"/>
      <c r="L233" s="100"/>
    </row>
    <row r="234" spans="1:12" ht="24.75" customHeight="1" x14ac:dyDescent="0.2">
      <c r="A234" s="35" t="s">
        <v>300</v>
      </c>
      <c r="B234" s="23" t="s">
        <v>87</v>
      </c>
      <c r="C234" s="213">
        <v>840</v>
      </c>
      <c r="D234" s="214"/>
      <c r="E234" s="215"/>
      <c r="H234" s="100">
        <f t="shared" si="4"/>
        <v>856.80000000000007</v>
      </c>
      <c r="I234" s="100"/>
      <c r="J234" s="100"/>
      <c r="K234" s="100"/>
      <c r="L234" s="100"/>
    </row>
    <row r="235" spans="1:12" ht="39.75" customHeight="1" thickBot="1" x14ac:dyDescent="0.25">
      <c r="A235" s="36" t="s">
        <v>301</v>
      </c>
      <c r="B235" s="32" t="s">
        <v>88</v>
      </c>
      <c r="C235" s="216">
        <v>840</v>
      </c>
      <c r="D235" s="217"/>
      <c r="E235" s="218"/>
      <c r="H235" s="100">
        <f t="shared" si="4"/>
        <v>856.80000000000007</v>
      </c>
      <c r="I235" s="100"/>
      <c r="J235" s="100"/>
      <c r="K235" s="100"/>
      <c r="L235" s="100"/>
    </row>
    <row r="236" spans="1:12" ht="32.1" customHeight="1" x14ac:dyDescent="0.2">
      <c r="A236" s="69"/>
      <c r="B236" s="70"/>
      <c r="C236" s="69"/>
      <c r="D236" s="69"/>
      <c r="E236" s="69"/>
    </row>
    <row r="237" spans="1:12" ht="18.75" customHeight="1" x14ac:dyDescent="0.3">
      <c r="A237" s="62" t="s">
        <v>214</v>
      </c>
      <c r="B237" s="63"/>
      <c r="C237" s="33"/>
      <c r="D237" s="33"/>
      <c r="E237" s="33"/>
    </row>
    <row r="238" spans="1:12" ht="20.25" customHeight="1" x14ac:dyDescent="0.3">
      <c r="A238" s="61"/>
      <c r="B238" s="64"/>
      <c r="C238" s="33"/>
      <c r="D238" s="33"/>
      <c r="E238" s="33"/>
    </row>
    <row r="239" spans="1:12" ht="18.75" x14ac:dyDescent="0.2">
      <c r="A239" s="62" t="s">
        <v>215</v>
      </c>
      <c r="B239" s="65"/>
      <c r="C239" s="21"/>
      <c r="D239" s="21"/>
      <c r="E239" s="21"/>
    </row>
    <row r="240" spans="1:12" ht="18.75" x14ac:dyDescent="0.25">
      <c r="A240" s="66"/>
      <c r="B240" s="67"/>
      <c r="C240" s="10"/>
      <c r="D240" s="6"/>
      <c r="E240" s="6"/>
    </row>
    <row r="241" spans="1:5" ht="18.75" x14ac:dyDescent="0.25">
      <c r="A241" s="66"/>
      <c r="B241" s="68"/>
      <c r="C241" s="10"/>
      <c r="D241" s="6"/>
      <c r="E241" s="6"/>
    </row>
    <row r="242" spans="1:5" s="11" customFormat="1" ht="15.75" x14ac:dyDescent="0.25">
      <c r="A242" s="9"/>
      <c r="B242" s="6"/>
      <c r="C242" s="10"/>
      <c r="D242" s="6"/>
      <c r="E242" s="6"/>
    </row>
    <row r="243" spans="1:5" ht="15.75" x14ac:dyDescent="0.25">
      <c r="A243" s="7"/>
      <c r="B243" s="8"/>
      <c r="C243" s="22"/>
      <c r="D243" s="22"/>
      <c r="E243" s="22"/>
    </row>
  </sheetData>
  <mergeCells count="138">
    <mergeCell ref="C230:E230"/>
    <mergeCell ref="C231:E231"/>
    <mergeCell ref="C232:E232"/>
    <mergeCell ref="C233:E233"/>
    <mergeCell ref="C234:E234"/>
    <mergeCell ref="C235:E235"/>
    <mergeCell ref="C224:E224"/>
    <mergeCell ref="C225:E225"/>
    <mergeCell ref="C226:E226"/>
    <mergeCell ref="C227:E227"/>
    <mergeCell ref="C228:E228"/>
    <mergeCell ref="C229:E229"/>
    <mergeCell ref="C217:E217"/>
    <mergeCell ref="C218:E218"/>
    <mergeCell ref="C219:E219"/>
    <mergeCell ref="C220:E220"/>
    <mergeCell ref="C221:E221"/>
    <mergeCell ref="C223:E223"/>
    <mergeCell ref="C211:E211"/>
    <mergeCell ref="C212:E212"/>
    <mergeCell ref="C213:E213"/>
    <mergeCell ref="C214:E214"/>
    <mergeCell ref="C215:E215"/>
    <mergeCell ref="C216:E216"/>
    <mergeCell ref="C205:E205"/>
    <mergeCell ref="C206:E206"/>
    <mergeCell ref="C207:E207"/>
    <mergeCell ref="C208:E208"/>
    <mergeCell ref="C209:E209"/>
    <mergeCell ref="C210:E210"/>
    <mergeCell ref="C198:E198"/>
    <mergeCell ref="C199:E199"/>
    <mergeCell ref="C200:E200"/>
    <mergeCell ref="C201:E201"/>
    <mergeCell ref="C202:E202"/>
    <mergeCell ref="C203:E203"/>
    <mergeCell ref="C192:E192"/>
    <mergeCell ref="C193:E193"/>
    <mergeCell ref="C194:E194"/>
    <mergeCell ref="C195:E195"/>
    <mergeCell ref="C196:E196"/>
    <mergeCell ref="C197:E197"/>
    <mergeCell ref="C186:E186"/>
    <mergeCell ref="C187:E187"/>
    <mergeCell ref="C188:E188"/>
    <mergeCell ref="C189:E189"/>
    <mergeCell ref="C190:E190"/>
    <mergeCell ref="C191:E191"/>
    <mergeCell ref="C180:E180"/>
    <mergeCell ref="C181:E181"/>
    <mergeCell ref="C182:E182"/>
    <mergeCell ref="C183:E183"/>
    <mergeCell ref="C184:E184"/>
    <mergeCell ref="C185:E185"/>
    <mergeCell ref="C174:E174"/>
    <mergeCell ref="C175:E175"/>
    <mergeCell ref="C176:E176"/>
    <mergeCell ref="C177:E177"/>
    <mergeCell ref="C178:E178"/>
    <mergeCell ref="C179:E179"/>
    <mergeCell ref="C168:E168"/>
    <mergeCell ref="C169:E169"/>
    <mergeCell ref="C170:E170"/>
    <mergeCell ref="C171:E171"/>
    <mergeCell ref="C172:E172"/>
    <mergeCell ref="C173:E173"/>
    <mergeCell ref="C162:E162"/>
    <mergeCell ref="C163:E163"/>
    <mergeCell ref="C164:E164"/>
    <mergeCell ref="C165:E165"/>
    <mergeCell ref="C166:E166"/>
    <mergeCell ref="C167:E167"/>
    <mergeCell ref="C156:E156"/>
    <mergeCell ref="B157:E157"/>
    <mergeCell ref="C158:E158"/>
    <mergeCell ref="C159:E159"/>
    <mergeCell ref="C160:E160"/>
    <mergeCell ref="C161:E161"/>
    <mergeCell ref="C150:E150"/>
    <mergeCell ref="A151:E151"/>
    <mergeCell ref="B152:E152"/>
    <mergeCell ref="C153:E153"/>
    <mergeCell ref="C154:E154"/>
    <mergeCell ref="C155:E155"/>
    <mergeCell ref="C144:E144"/>
    <mergeCell ref="C145:E145"/>
    <mergeCell ref="C146:E146"/>
    <mergeCell ref="C147:E147"/>
    <mergeCell ref="C148:E148"/>
    <mergeCell ref="C149:E149"/>
    <mergeCell ref="C138:E138"/>
    <mergeCell ref="C139:E139"/>
    <mergeCell ref="C140:E140"/>
    <mergeCell ref="C141:E141"/>
    <mergeCell ref="C142:E142"/>
    <mergeCell ref="C143:E143"/>
    <mergeCell ref="C132:E132"/>
    <mergeCell ref="C133:E133"/>
    <mergeCell ref="C134:E134"/>
    <mergeCell ref="C135:E135"/>
    <mergeCell ref="C136:E136"/>
    <mergeCell ref="C137:E137"/>
    <mergeCell ref="C126:E126"/>
    <mergeCell ref="C127:E127"/>
    <mergeCell ref="C128:E128"/>
    <mergeCell ref="C129:E129"/>
    <mergeCell ref="C130:E130"/>
    <mergeCell ref="C131:E131"/>
    <mergeCell ref="C120:E120"/>
    <mergeCell ref="C121:E121"/>
    <mergeCell ref="C122:E122"/>
    <mergeCell ref="C123:E123"/>
    <mergeCell ref="C124:E124"/>
    <mergeCell ref="C125:E125"/>
    <mergeCell ref="C114:E114"/>
    <mergeCell ref="C115:E115"/>
    <mergeCell ref="C116:E116"/>
    <mergeCell ref="C117:E117"/>
    <mergeCell ref="C118:E118"/>
    <mergeCell ref="C119:E119"/>
    <mergeCell ref="A111:E111"/>
    <mergeCell ref="C112:E112"/>
    <mergeCell ref="C113:E113"/>
    <mergeCell ref="A19:E19"/>
    <mergeCell ref="A44:E44"/>
    <mergeCell ref="A60:E60"/>
    <mergeCell ref="A66:E66"/>
    <mergeCell ref="A76:E76"/>
    <mergeCell ref="A83:E83"/>
    <mergeCell ref="A11:E11"/>
    <mergeCell ref="A12:E12"/>
    <mergeCell ref="A14:A16"/>
    <mergeCell ref="B14:B16"/>
    <mergeCell ref="C14:E15"/>
    <mergeCell ref="A18:E18"/>
    <mergeCell ref="A93:E93"/>
    <mergeCell ref="A97:E97"/>
    <mergeCell ref="A102:E102"/>
  </mergeCells>
  <pageMargins left="0.25" right="0.25" top="0.75" bottom="0.75" header="0.3" footer="0.3"/>
  <pageSetup paperSize="9" scale="70" fitToHeight="0" orientation="portrait" r:id="rId1"/>
  <headerFooter alignWithMargins="0"/>
  <rowBreaks count="1" manualBreakCount="1">
    <brk id="24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G30" sqref="G30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2025г.</vt:lpstr>
      <vt:lpstr>2017</vt:lpstr>
      <vt:lpstr>2018</vt:lpstr>
      <vt:lpstr>Лист1</vt:lpstr>
      <vt:lpstr>'2017'!Область_печати</vt:lpstr>
      <vt:lpstr>'2018'!Область_печати</vt:lpstr>
      <vt:lpstr>'2025г.'!Область_печати</vt:lpstr>
    </vt:vector>
  </TitlesOfParts>
  <Company>УЦ "Сараовнедра"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vasina</cp:lastModifiedBy>
  <cp:lastPrinted>2024-08-28T06:48:01Z</cp:lastPrinted>
  <dcterms:created xsi:type="dcterms:W3CDTF">2004-09-02T05:33:20Z</dcterms:created>
  <dcterms:modified xsi:type="dcterms:W3CDTF">2025-03-03T07:54:02Z</dcterms:modified>
</cp:coreProperties>
</file>